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9FA35B0F-47E6-4382-9F46-02F39C0DFED0}" xr6:coauthVersionLast="37" xr6:coauthVersionMax="37" xr10:uidLastSave="{00000000-0000-0000-0000-000000000000}"/>
  <bookViews>
    <workbookView xWindow="0" yWindow="0" windowWidth="21600" windowHeight="10030" tabRatio="501" xr2:uid="{00000000-000D-0000-FFFF-FFFF00000000}"/>
  </bookViews>
  <sheets>
    <sheet name="Лист1" sheetId="2" r:id="rId1"/>
  </sheets>
  <definedNames>
    <definedName name="_xlnm._FilterDatabase" localSheetId="0" hidden="1">Лист1!#REF!</definedName>
  </definedNames>
  <calcPr calcId="179021"/>
</workbook>
</file>

<file path=xl/calcChain.xml><?xml version="1.0" encoding="utf-8"?>
<calcChain xmlns="http://schemas.openxmlformats.org/spreadsheetml/2006/main">
  <c r="A36" i="2" l="1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<sst xmlns="http://schemas.openxmlformats.org/spreadsheetml/2006/main" count="820" uniqueCount="190">
  <si>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</si>
  <si>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</si>
  <si>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</si>
  <si>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</si>
  <si>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</si>
  <si>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</si>
  <si>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</si>
  <si>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</si>
  <si>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</si>
  <si>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</si>
  <si>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</si>
  <si>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</si>
  <si>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</si>
  <si>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</si>
  <si>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</si>
  <si>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</si>
  <si>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</si>
  <si>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</si>
  <si>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</si>
  <si>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</si>
  <si>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</si>
  <si>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</si>
  <si>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</si>
  <si>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</si>
  <si>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</si>
  <si>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</si>
  <si>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</si>
  <si>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</si>
  <si>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</si>
  <si>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</si>
  <si>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</si>
  <si>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</si>
  <si>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</si>
  <si>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</si>
  <si>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</si>
  <si>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</si>
  <si>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</si>
  <si>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</si>
  <si>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</si>
  <si>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</si>
  <si>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</si>
  <si>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</si>
  <si>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</si>
  <si>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</si>
  <si>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</si>
  <si>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</si>
  <si>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</si>
  <si>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</si>
  <si>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</si>
  <si>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</si>
  <si>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1081507</t>
  </si>
  <si>
    <t>женский</t>
  </si>
  <si>
    <t>Лаврова</t>
  </si>
  <si>
    <t>Вероника</t>
  </si>
  <si>
    <t>Алексеевна</t>
  </si>
  <si>
    <t>Конный спорт</t>
  </si>
  <si>
    <t>II</t>
  </si>
  <si>
    <t>Князева Олеся Юрьевна; Настенко Михаил Владимирович</t>
  </si>
  <si>
    <t>710191; 160786</t>
  </si>
  <si>
    <t>СШОР «Юность Москвы» по конному спорту</t>
  </si>
  <si>
    <t>848</t>
  </si>
  <si>
    <t>г. Москва; обл. Московская</t>
  </si>
  <si>
    <t>Маршрут №1б «В две фазы до концна»</t>
  </si>
  <si>
    <t>конкур LL</t>
  </si>
  <si>
    <t>юноши; девушки</t>
  </si>
  <si>
    <t>14 - 18</t>
  </si>
  <si>
    <t xml:space="preserve">80 см </t>
  </si>
  <si>
    <t>0</t>
  </si>
  <si>
    <t>2</t>
  </si>
  <si>
    <t>Другие соревнования муниципального образования</t>
  </si>
  <si>
    <t>Турнир СШОР «Юность Москвы» по конному спорту</t>
  </si>
  <si>
    <t>Олимпийский учебно-спортивный центр «Планерная» (обл. Московская, г. Химки, мкр. Планерная, владение 1)</t>
  </si>
  <si>
    <t>1345335</t>
  </si>
  <si>
    <t>Кулюхина</t>
  </si>
  <si>
    <t>Анастасия</t>
  </si>
  <si>
    <t>Валерьевна</t>
  </si>
  <si>
    <t>Абакушина Маргарита Дмитриевна</t>
  </si>
  <si>
    <t>1868615</t>
  </si>
  <si>
    <t>г. Москва</t>
  </si>
  <si>
    <t>80 см</t>
  </si>
  <si>
    <t>3</t>
  </si>
  <si>
    <t>Дымченко</t>
  </si>
  <si>
    <t>Елизавета</t>
  </si>
  <si>
    <t>Андреевна</t>
  </si>
  <si>
    <t>б/р</t>
  </si>
  <si>
    <t/>
  </si>
  <si>
    <t>РОО «Федерация конного спорта г. Москвы»</t>
  </si>
  <si>
    <t>235401</t>
  </si>
  <si>
    <t>80 см 2 лошадь</t>
  </si>
  <si>
    <t>858528</t>
  </si>
  <si>
    <t>Муравьева</t>
  </si>
  <si>
    <t>Станиславовна</t>
  </si>
  <si>
    <t>КМС</t>
  </si>
  <si>
    <t>969050</t>
  </si>
  <si>
    <t>Стульбо</t>
  </si>
  <si>
    <t>Анна</t>
  </si>
  <si>
    <t>Геннадьевна</t>
  </si>
  <si>
    <t xml:space="preserve"> I</t>
  </si>
  <si>
    <t>1</t>
  </si>
  <si>
    <t>1810837</t>
  </si>
  <si>
    <t>Сычева</t>
  </si>
  <si>
    <t>Ангелина</t>
  </si>
  <si>
    <t>Олеговна</t>
  </si>
  <si>
    <t>Ермаченков Алексей Борисович</t>
  </si>
  <si>
    <t>1015103</t>
  </si>
  <si>
    <t>0,25</t>
  </si>
  <si>
    <t>1602495</t>
  </si>
  <si>
    <t>Матвеева</t>
  </si>
  <si>
    <t>Матрона</t>
  </si>
  <si>
    <t>Александровна</t>
  </si>
  <si>
    <t>0,75</t>
  </si>
  <si>
    <t>1,25</t>
  </si>
  <si>
    <t>1317173</t>
  </si>
  <si>
    <t>Коробова</t>
  </si>
  <si>
    <t>Альбина</t>
  </si>
  <si>
    <t>Шамилевна</t>
  </si>
  <si>
    <t>4</t>
  </si>
  <si>
    <t>Шестакова</t>
  </si>
  <si>
    <t>Ника</t>
  </si>
  <si>
    <t>Кирилловна</t>
  </si>
  <si>
    <t>4,25</t>
  </si>
  <si>
    <t>2289289</t>
  </si>
  <si>
    <t>Полетаева</t>
  </si>
  <si>
    <t>Полина</t>
  </si>
  <si>
    <t>Михайловна</t>
  </si>
  <si>
    <t>8</t>
  </si>
  <si>
    <t>Маршрут №1а «В две фазы до концна»</t>
  </si>
  <si>
    <t>общий зачет-80 см</t>
  </si>
  <si>
    <t>1569162</t>
  </si>
  <si>
    <t>Филиппова</t>
  </si>
  <si>
    <t>Ксения</t>
  </si>
  <si>
    <t>Владимировна</t>
  </si>
  <si>
    <t>Настенко Михаил Владимирович; Князева Олеся Юрьевна</t>
  </si>
  <si>
    <t>160786; 710191</t>
  </si>
  <si>
    <t>1573778</t>
  </si>
  <si>
    <t>Киселева</t>
  </si>
  <si>
    <t>Варвара</t>
  </si>
  <si>
    <t>Максимовна</t>
  </si>
  <si>
    <t>общий зачет-80 см 2 лошадь</t>
  </si>
  <si>
    <t>734628</t>
  </si>
  <si>
    <t>Афонина</t>
  </si>
  <si>
    <t>общий зачет-80 см 3 лошадь</t>
  </si>
  <si>
    <t>Сошла</t>
  </si>
  <si>
    <t>мужской</t>
  </si>
  <si>
    <t>Жаров</t>
  </si>
  <si>
    <t>Пётр</t>
  </si>
  <si>
    <t>Александрович</t>
  </si>
  <si>
    <t>Специальные правила</t>
  </si>
  <si>
    <t>юниоры; юниорки</t>
  </si>
  <si>
    <t>16 - 21</t>
  </si>
  <si>
    <t>общий зачет-65 см</t>
  </si>
  <si>
    <t>2653112</t>
  </si>
  <si>
    <t>Романова</t>
  </si>
  <si>
    <t>Анатольевна</t>
  </si>
  <si>
    <t>I юн</t>
  </si>
  <si>
    <t>1016679</t>
  </si>
  <si>
    <t>Горохова</t>
  </si>
  <si>
    <t>Вера</t>
  </si>
  <si>
    <t>Сергеевна</t>
  </si>
  <si>
    <t>858531</t>
  </si>
  <si>
    <t>Уголькова</t>
  </si>
  <si>
    <t>Мария</t>
  </si>
  <si>
    <t>Ермаченков Алексей Борисович; Князева Олеся Юрьевна</t>
  </si>
  <si>
    <t>1015103; 710191</t>
  </si>
  <si>
    <t>0,5</t>
  </si>
  <si>
    <t>5</t>
  </si>
  <si>
    <t>1044885</t>
  </si>
  <si>
    <t>Крапивина</t>
  </si>
  <si>
    <t>Надежда</t>
  </si>
  <si>
    <t>Игоревна</t>
  </si>
  <si>
    <t>II юн</t>
  </si>
  <si>
    <t>2 юн</t>
  </si>
  <si>
    <t>684533</t>
  </si>
  <si>
    <t>Широченкова</t>
  </si>
  <si>
    <t>Дмитриевна</t>
  </si>
  <si>
    <t>6,75</t>
  </si>
  <si>
    <t>1602471</t>
  </si>
  <si>
    <t>Северцева</t>
  </si>
  <si>
    <t>8,25</t>
  </si>
  <si>
    <t>1697888</t>
  </si>
  <si>
    <t>Климова</t>
  </si>
  <si>
    <t>Дарья</t>
  </si>
  <si>
    <t>9,75</t>
  </si>
  <si>
    <t>2653096</t>
  </si>
  <si>
    <t>Швед</t>
  </si>
  <si>
    <t>Лилия</t>
  </si>
  <si>
    <t>Романовна</t>
  </si>
  <si>
    <t>Исключен</t>
  </si>
  <si>
    <t>1370775</t>
  </si>
  <si>
    <t>Жихарева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</si>
</sst>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4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0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1" xfId="0" applyNumberFormat="1" applyFont="1" applyFill="1" applyBorder="1" applyAlignment="1" applyProtection="1">
      <alignment horizontal="center" vertical="center" wrapText="1"/>
    </xf>
    <xf numFmtId="0" fontId="3" fillId="2" borderId="11" xfId="0" applyNumberFormat="1" applyFont="1" applyFill="1" applyBorder="1" applyAlignment="1" applyProtection="1">
      <alignment horizontal="center" vertical="center"/>
    </xf>
    <xf numFmtId="0" fontId="3" fillId="2" borderId="12" xfId="0" applyNumberFormat="1" applyFont="1" applyFill="1" applyBorder="1" applyAlignment="1" applyProtection="1">
      <alignment horizontal="center" vertical="center" wrapText="1"/>
    </xf>
    <xf numFmtId="49" fontId="3" fillId="2" borderId="13" xfId="0" applyNumberFormat="1" applyFont="1" applyFill="1" applyBorder="1" applyAlignment="1" applyProtection="1">
      <alignment horizontal="center" vertical="center"/>
    </xf>
    <xf numFmtId="49" fontId="3" fillId="2" borderId="11" xfId="0" applyNumberFormat="1" applyFont="1" applyFill="1" applyBorder="1" applyAlignment="1" applyProtection="1">
      <alignment horizontal="center" vertical="center" wrapText="1"/>
    </xf>
    <xf numFmtId="0" fontId="3" fillId="2" borderId="13" xfId="0" applyNumberFormat="1" applyFont="1" applyFill="1" applyBorder="1" applyAlignment="1" applyProtection="1">
      <alignment horizontal="center" vertical="center" wrapText="1"/>
    </xf>
    <xf numFmtId="0" fontId="3" fillId="2" borderId="14" xfId="0" applyNumberFormat="1" applyFont="1" applyFill="1" applyBorder="1" applyAlignment="1" applyProtection="1">
      <alignment horizontal="center" vertical="center" wrapText="1"/>
    </xf>
    <xf numFmtId="14" fontId="3" fillId="2" borderId="11" xfId="0" applyNumberFormat="1" applyFont="1" applyFill="1" applyBorder="1" applyAlignment="1" applyProtection="1">
      <alignment horizontal="center" vertical="center" wrapText="1"/>
    </xf>
    <xf numFmtId="0" fontId="3" fillId="2" borderId="15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</cellXfs>
  <cellStyles count="3">
    <cellStyle name="Normal" xfId="1" xr:uid="{00000000-0005-0000-0000-000000000000}"/>
    <cellStyle name="Обычный" xfId="0" builtinId="0"/>
    <cellStyle name="Обычный 2" xfId="2" xr:uid="{00000000-0005-0000-0000-000002000000}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2:AT36" totalsRowShown="0" headerRowDxfId="47" dataDxfId="46">
  <tableColumns count="46">
    <tableColumn id="1" xr3:uid="{00000000-0010-0000-0000-000001000000}" name="№ п/п" dataDxfId="45">
      <calculatedColumnFormula>ROW(Таблица1[[#This Row],[№ п/п]])-2</calculatedColumnFormula>
    </tableColumn>
    <tableColumn id="2" xr3:uid="{00000000-0010-0000-0000-000002000000}" name="ID ИАС" dataDxfId="44"/>
    <tableColumn id="3" xr3:uid="{00000000-0010-0000-0000-000003000000}" name="Пол" dataDxfId="43"/>
    <tableColumn id="4" xr3:uid="{00000000-0010-0000-0000-000004000000}" name="Фамилия" dataDxfId="42"/>
    <tableColumn id="5" xr3:uid="{00000000-0010-0000-0000-000005000000}" name="Имя" dataDxfId="41"/>
    <tableColumn id="6" xr3:uid="{00000000-0010-0000-0000-000006000000}" name="Отчество" dataDxfId="40"/>
    <tableColumn id="7" xr3:uid="{00000000-0010-0000-0000-000007000000}" name="Дата рождения " dataDxfId="39"/>
    <tableColumn id="8" xr3:uid="{00000000-0010-0000-0000-000008000000}" name="Возраст, лет (на момент участия в соревновании)" dataDxfId="38"/>
    <tableColumn id="9" xr3:uid="{00000000-0010-0000-0000-000009000000}" name="Вид спорта" dataDxfId="37"/>
    <tableColumn id="10" xr3:uid="{00000000-0010-0000-0000-00000A000000}" name="ID Вид спорта " dataDxfId="36"/>
    <tableColumn id="11" xr3:uid="{00000000-0010-0000-0000-00000B000000}" name="Квалификационный разряд" dataDxfId="35"/>
    <tableColumn id="12" xr3:uid="{00000000-0010-0000-0000-00000C000000}" name="ФИО тренера" dataDxfId="34"/>
    <tableColumn id="13" xr3:uid="{00000000-0010-0000-0000-00000D000000}" name="ID тренера" dataDxfId="33"/>
    <tableColumn id="14" xr3:uid="{00000000-0010-0000-0000-00000E000000}" name="Организация" dataDxfId="32"/>
    <tableColumn id="15" xr3:uid="{00000000-0010-0000-0000-00000F000000}" name="ID Организация " dataDxfId="31"/>
    <tableColumn id="16" xr3:uid="{00000000-0010-0000-0000-000010000000}" name="Субъект РФ" dataDxfId="30"/>
    <tableColumn id="17" xr3:uid="{00000000-0010-0000-0000-000011000000}" name="Этап соревнований/Старт" dataDxfId="29"/>
    <tableColumn id="18" xr3:uid="{00000000-0010-0000-0000-000012000000}" name="Дисциплина" dataDxfId="28"/>
    <tableColumn id="19" xr3:uid="{00000000-0010-0000-0000-000013000000}" name="Половозрастная группа" dataDxfId="27"/>
    <tableColumn id="20" xr3:uid="{00000000-0010-0000-0000-000014000000}" name="Возраст" dataDxfId="26"/>
    <tableColumn id="21" xr3:uid="{00000000-0010-0000-0000-000015000000}" name="Программа/Дивизион" dataDxfId="25"/>
    <tableColumn id="22" xr3:uid="{00000000-0010-0000-0000-000016000000}" name="ID вида программы" dataDxfId="24"/>
    <tableColumn id="23" xr3:uid="{00000000-0010-0000-0000-000017000000}" name="Команда" dataDxfId="23"/>
    <tableColumn id="24" xr3:uid="{00000000-0010-0000-0000-000018000000}" name="Команда-соперник" dataDxfId="22"/>
    <tableColumn id="25" xr3:uid="{00000000-0010-0000-0000-000019000000}" name="Всего таймов (периодов)" dataDxfId="21"/>
    <tableColumn id="26" xr3:uid="{00000000-0010-0000-0000-00001A000000}" name="Количество сыгранных таймов (периодов)" dataDxfId="20"/>
    <tableColumn id="27" xr3:uid="{00000000-0010-0000-0000-00001B000000}" name="Количество матчей/встреч" dataDxfId="19"/>
    <tableColumn id="28" xr3:uid="{00000000-0010-0000-0000-00001C000000}" name="Соперник " dataDxfId="18"/>
    <tableColumn id="29" xr3:uid="{00000000-0010-0000-0000-00001D000000}" name="ID ИАС Соперника" dataDxfId="17"/>
    <tableColumn id="30" xr3:uid="{00000000-0010-0000-0000-00001E000000}" name="Разряд соперника" dataDxfId="16"/>
    <tableColumn id="31" xr3:uid="{00000000-0010-0000-0000-00001F000000}" name="Партнер" dataDxfId="15"/>
    <tableColumn id="32" xr3:uid="{00000000-0010-0000-0000-000020000000}" name="Результат /Сумма баллов" dataDxfId="14"/>
    <tableColumn id="33" xr3:uid="{00000000-0010-0000-0000-000021000000}" name="Занятое место" dataDxfId="13"/>
    <tableColumn id="34" xr3:uid="{00000000-0010-0000-0000-000022000000}" name="Выполненный разряд" dataDxfId="12"/>
    <tableColumn id="35" xr3:uid="{00000000-0010-0000-0000-000023000000}" name="Информация о присвоенном разряде/звании на дату начала соревнования из карточки спортсмена ИАС Спорт" dataDxfId="11"/>
    <tableColumn id="36" xr3:uid="{00000000-0010-0000-0000-000024000000}" name="Дата присвоения разряда/звания на дату начала соревнования из карточки спортсмена ИАС Спорт" dataDxfId="10"/>
    <tableColumn id="37" xr3:uid="{00000000-0010-0000-0000-000025000000}" name="Информация о разряде/звании из карточки спортсмена ИАС Спорт (на дату загрузки)" dataDxfId="9"/>
    <tableColumn id="38" xr3:uid="{00000000-0010-0000-0000-000026000000}" name="Дата присвоения разряда/звания из карточки спортсмена ИАС Спорт (на дату загрузки)" dataDxfId="8"/>
    <tableColumn id="39" xr3:uid="{00000000-0010-0000-0000-000027000000}" name="Дата окончания разряда из карточки спортсмена ИАС Спорт (на дату загрузки)" dataDxfId="7"/>
    <tableColumn id="40" xr3:uid="{00000000-0010-0000-0000-000028000000}" name="Реестровый номер мероприятия" dataDxfId="6"/>
    <tableColumn id="41" xr3:uid="{00000000-0010-0000-0000-000029000000}" name="ID мероприятия" dataDxfId="5"/>
    <tableColumn id="42" xr3:uid="{00000000-0010-0000-0000-00002A000000}" name="Категория мероприятия" dataDxfId="4"/>
    <tableColumn id="43" xr3:uid="{00000000-0010-0000-0000-00002B000000}" name="Наименование мероприятия" dataDxfId="3"/>
    <tableColumn id="44" xr3:uid="{00000000-0010-0000-0000-00002C000000}" name="Место проведения" dataDxfId="2"/>
    <tableColumn id="45" xr3:uid="{00000000-0010-0000-0000-00002D000000}" name="Дата с" dataDxfId="1"/>
    <tableColumn id="46" xr3:uid="{00000000-0010-0000-0000-00002E000000}" name="Дата по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36"/>
  <sheetViews>
    <sheetView tabSelected="1" zoomScale="70" zoomScaleNormal="7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A2" sqref="A2"/>
    </sheetView>
  </sheetViews>
  <sheetFormatPr defaultColWidth="8.90625" defaultRowHeight="14.5" x14ac:dyDescent="0.35"/>
  <cols>
    <col min="1" max="1" width="8.54296875" style="2" customWidth="1"/>
    <col min="2" max="2" width="9.08984375" style="2" customWidth="1"/>
    <col min="3" max="3" width="12.90625" style="2" customWidth="1"/>
    <col min="4" max="4" width="23.26953125" style="4" customWidth="1"/>
    <col min="5" max="5" width="18.54296875" style="2" customWidth="1"/>
    <col min="6" max="6" width="23" style="2" customWidth="1"/>
    <col min="7" max="7" width="17.36328125" style="2" customWidth="1"/>
    <col min="8" max="8" width="46.36328125" style="2" customWidth="1"/>
    <col min="9" max="9" width="27.453125" style="2" customWidth="1"/>
    <col min="10" max="10" width="15.6328125" style="2" customWidth="1"/>
    <col min="11" max="11" width="28.08984375" style="2" customWidth="1"/>
    <col min="12" max="12" width="32.453125" style="3" customWidth="1"/>
    <col min="13" max="13" width="17.6328125" style="2" customWidth="1"/>
    <col min="14" max="14" width="38" style="3" customWidth="1"/>
    <col min="15" max="15" width="17.6328125" style="2" customWidth="1"/>
    <col min="16" max="16" width="19" style="2" customWidth="1"/>
    <col min="17" max="17" width="33.7265625" style="5" customWidth="1"/>
    <col min="18" max="18" width="26.54296875" style="2" customWidth="1"/>
    <col min="19" max="19" width="26.08984375" style="2" customWidth="1"/>
    <col min="20" max="20" width="10" style="2" customWidth="1"/>
    <col min="21" max="21" width="23" style="2" customWidth="1"/>
    <col min="22" max="22" width="20.54296875" style="2" customWidth="1"/>
    <col min="23" max="23" width="15" style="2" hidden="1" customWidth="1"/>
    <col min="24" max="24" width="20" style="2" hidden="1" customWidth="1"/>
    <col min="25" max="25" width="25.36328125" style="1" hidden="1" customWidth="1"/>
    <col min="26" max="26" width="40.54296875" style="2" hidden="1" customWidth="1"/>
    <col min="27" max="27" width="27" style="2" hidden="1" customWidth="1"/>
    <col min="28" max="28" width="15" style="2" hidden="1" customWidth="1"/>
    <col min="29" max="30" width="19" style="2" hidden="1" customWidth="1"/>
    <col min="31" max="31" width="16" style="2" hidden="1" customWidth="1"/>
    <col min="32" max="32" width="27.90625" style="1" customWidth="1"/>
    <col min="33" max="33" width="16.54296875" style="2" customWidth="1"/>
    <col min="34" max="34" width="22.36328125" style="2" hidden="1" customWidth="1"/>
    <col min="35" max="35" width="100.08984375" style="2" customWidth="1"/>
    <col min="36" max="36" width="89.90625" style="2" customWidth="1"/>
    <col min="37" max="37" width="78.453125" style="2" customWidth="1"/>
    <col min="38" max="38" width="80" style="2" customWidth="1"/>
    <col min="39" max="39" width="72" style="2" customWidth="1"/>
    <col min="40" max="40" width="31.90625" style="2" customWidth="1"/>
    <col min="41" max="41" width="28.453125" style="2" customWidth="1"/>
    <col min="42" max="42" width="29.90625" style="2" customWidth="1"/>
    <col min="43" max="43" width="30.54296875" style="2" customWidth="1"/>
    <col min="44" max="44" width="53" style="3" customWidth="1"/>
    <col min="45" max="45" width="15.54296875" style="2" customWidth="1"/>
    <col min="46" max="46" width="13" style="2" customWidth="1"/>
    <col min="47" max="48" width="8.90625" style="2" customWidth="1"/>
    <col min="49" max="16384" width="8.90625" style="2"/>
  </cols>
  <sheetData>
    <row r="1" spans="1:46" ht="14" customHeight="1" x14ac:dyDescent="0.35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3"/>
      <c r="Q1" s="24" t="s">
        <v>1</v>
      </c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6"/>
      <c r="AI1" s="27" t="s">
        <v>2</v>
      </c>
      <c r="AJ1" s="28"/>
      <c r="AK1" s="28"/>
      <c r="AL1" s="28"/>
      <c r="AM1" s="29"/>
      <c r="AN1" s="21" t="s">
        <v>3</v>
      </c>
      <c r="AO1" s="22"/>
      <c r="AP1" s="22"/>
      <c r="AQ1" s="22"/>
      <c r="AR1" s="22"/>
      <c r="AS1" s="22"/>
      <c r="AT1" s="23"/>
    </row>
    <row r="2" spans="1:46" ht="84.9" customHeight="1" x14ac:dyDescent="0.35">
      <c r="A2" s="11" t="s">
        <v>4</v>
      </c>
      <c r="B2" s="12" t="s">
        <v>5</v>
      </c>
      <c r="C2" s="12" t="s">
        <v>6</v>
      </c>
      <c r="D2" s="13" t="s">
        <v>7</v>
      </c>
      <c r="E2" s="12" t="s">
        <v>8</v>
      </c>
      <c r="F2" s="12" t="s">
        <v>9</v>
      </c>
      <c r="G2" s="12" t="s">
        <v>10</v>
      </c>
      <c r="H2" s="12" t="s">
        <v>11</v>
      </c>
      <c r="I2" s="12" t="s">
        <v>12</v>
      </c>
      <c r="J2" s="12" t="s">
        <v>13</v>
      </c>
      <c r="K2" s="12" t="s">
        <v>14</v>
      </c>
      <c r="L2" s="12" t="s">
        <v>15</v>
      </c>
      <c r="M2" s="12" t="s">
        <v>16</v>
      </c>
      <c r="N2" s="12" t="s">
        <v>17</v>
      </c>
      <c r="O2" s="12" t="s">
        <v>18</v>
      </c>
      <c r="P2" s="14" t="s">
        <v>19</v>
      </c>
      <c r="Q2" s="15" t="s">
        <v>20</v>
      </c>
      <c r="R2" s="12" t="s">
        <v>21</v>
      </c>
      <c r="S2" s="12" t="s">
        <v>22</v>
      </c>
      <c r="T2" s="12" t="s">
        <v>23</v>
      </c>
      <c r="U2" s="12" t="s">
        <v>24</v>
      </c>
      <c r="V2" s="12" t="s">
        <v>25</v>
      </c>
      <c r="W2" s="12" t="s">
        <v>26</v>
      </c>
      <c r="X2" s="12" t="s">
        <v>27</v>
      </c>
      <c r="Y2" s="12" t="s">
        <v>28</v>
      </c>
      <c r="Z2" s="12" t="s">
        <v>29</v>
      </c>
      <c r="AA2" s="12" t="s">
        <v>30</v>
      </c>
      <c r="AB2" s="12" t="s">
        <v>31</v>
      </c>
      <c r="AC2" s="12" t="s">
        <v>32</v>
      </c>
      <c r="AD2" s="12" t="s">
        <v>33</v>
      </c>
      <c r="AE2" s="12" t="s">
        <v>34</v>
      </c>
      <c r="AF2" s="16" t="s">
        <v>35</v>
      </c>
      <c r="AG2" s="16" t="s">
        <v>36</v>
      </c>
      <c r="AH2" s="14" t="s">
        <v>37</v>
      </c>
      <c r="AI2" s="17" t="s">
        <v>38</v>
      </c>
      <c r="AJ2" s="14" t="s">
        <v>39</v>
      </c>
      <c r="AK2" s="18" t="s">
        <v>40</v>
      </c>
      <c r="AL2" s="19" t="s">
        <v>41</v>
      </c>
      <c r="AM2" s="19" t="s">
        <v>42</v>
      </c>
      <c r="AN2" s="11" t="s">
        <v>43</v>
      </c>
      <c r="AO2" s="12" t="s">
        <v>44</v>
      </c>
      <c r="AP2" s="12" t="s">
        <v>45</v>
      </c>
      <c r="AQ2" s="12" t="s">
        <v>46</v>
      </c>
      <c r="AR2" s="12" t="s">
        <v>47</v>
      </c>
      <c r="AS2" s="12" t="s">
        <v>48</v>
      </c>
      <c r="AT2" s="20" t="s">
        <v>49</v>
      </c>
    </row>
    <row r="3" spans="1:46" s="4" customFormat="1" ht="29" customHeight="1" x14ac:dyDescent="0.35">
      <c r="A3" s="6">
        <f>ROW(Таблица1[[#This Row],[№ п/п]])-2</f>
        <v>1</v>
      </c>
      <c r="B3" s="6" t="s">
        <v>50</v>
      </c>
      <c r="C3" s="6" t="s">
        <v>51</v>
      </c>
      <c r="D3" s="7" t="s">
        <v>52</v>
      </c>
      <c r="E3" s="6" t="s">
        <v>53</v>
      </c>
      <c r="F3" s="6" t="s">
        <v>54</v>
      </c>
      <c r="G3" s="8">
        <v>40120</v>
      </c>
      <c r="H3" s="6">
        <v>16</v>
      </c>
      <c r="I3" s="6" t="s">
        <v>55</v>
      </c>
      <c r="J3" s="6">
        <v>38</v>
      </c>
      <c r="K3" s="6" t="s">
        <v>56</v>
      </c>
      <c r="L3" s="6" t="s">
        <v>57</v>
      </c>
      <c r="M3" s="6" t="s">
        <v>58</v>
      </c>
      <c r="N3" s="6" t="s">
        <v>59</v>
      </c>
      <c r="O3" s="6" t="s">
        <v>60</v>
      </c>
      <c r="P3" s="6" t="s">
        <v>61</v>
      </c>
      <c r="Q3" s="9" t="s">
        <v>62</v>
      </c>
      <c r="R3" s="6" t="s">
        <v>63</v>
      </c>
      <c r="S3" s="6" t="s">
        <v>64</v>
      </c>
      <c r="T3" s="6" t="s">
        <v>65</v>
      </c>
      <c r="U3" s="6" t="s">
        <v>66</v>
      </c>
      <c r="V3" s="6">
        <v>983024</v>
      </c>
      <c r="W3" s="6"/>
      <c r="X3" s="6"/>
      <c r="Y3" s="10"/>
      <c r="Z3" s="6"/>
      <c r="AA3" s="6"/>
      <c r="AB3" s="6"/>
      <c r="AC3" s="6"/>
      <c r="AD3" s="6"/>
      <c r="AE3" s="6"/>
      <c r="AF3" s="10" t="s">
        <v>67</v>
      </c>
      <c r="AG3" s="6">
        <v>1</v>
      </c>
      <c r="AH3" s="6"/>
      <c r="AI3" s="6" t="s">
        <v>68</v>
      </c>
      <c r="AJ3" s="8">
        <v>45736</v>
      </c>
      <c r="AK3" s="6" t="s">
        <v>68</v>
      </c>
      <c r="AL3" s="8">
        <v>45736</v>
      </c>
      <c r="AM3" s="8">
        <v>46466</v>
      </c>
      <c r="AN3" s="6">
        <v>3610</v>
      </c>
      <c r="AO3" s="6">
        <v>732814</v>
      </c>
      <c r="AP3" s="6" t="s">
        <v>69</v>
      </c>
      <c r="AQ3" s="6" t="s">
        <v>70</v>
      </c>
      <c r="AR3" s="6" t="s">
        <v>71</v>
      </c>
      <c r="AS3" s="8">
        <v>46088</v>
      </c>
      <c r="AT3" s="8">
        <v>46088</v>
      </c>
    </row>
    <row r="4" spans="1:46" s="4" customFormat="1" ht="29" customHeight="1" x14ac:dyDescent="0.35">
      <c r="A4" s="6">
        <f>ROW(Таблица1[[#This Row],[№ п/п]])-2</f>
        <v>2</v>
      </c>
      <c r="B4" s="6" t="s">
        <v>72</v>
      </c>
      <c r="C4" s="6" t="s">
        <v>51</v>
      </c>
      <c r="D4" s="7" t="s">
        <v>73</v>
      </c>
      <c r="E4" s="6" t="s">
        <v>74</v>
      </c>
      <c r="F4" s="6" t="s">
        <v>75</v>
      </c>
      <c r="G4" s="8">
        <v>40340</v>
      </c>
      <c r="H4" s="6">
        <v>15</v>
      </c>
      <c r="I4" s="6" t="s">
        <v>55</v>
      </c>
      <c r="J4" s="6">
        <v>38</v>
      </c>
      <c r="K4" s="6" t="s">
        <v>56</v>
      </c>
      <c r="L4" s="6" t="s">
        <v>76</v>
      </c>
      <c r="M4" s="6" t="s">
        <v>77</v>
      </c>
      <c r="N4" s="6" t="s">
        <v>59</v>
      </c>
      <c r="O4" s="6" t="s">
        <v>60</v>
      </c>
      <c r="P4" s="6" t="s">
        <v>78</v>
      </c>
      <c r="Q4" s="9" t="s">
        <v>62</v>
      </c>
      <c r="R4" s="6" t="s">
        <v>63</v>
      </c>
      <c r="S4" s="6" t="s">
        <v>64</v>
      </c>
      <c r="T4" s="6" t="s">
        <v>65</v>
      </c>
      <c r="U4" s="6" t="s">
        <v>79</v>
      </c>
      <c r="V4" s="6">
        <v>983024</v>
      </c>
      <c r="W4" s="6"/>
      <c r="X4" s="6"/>
      <c r="Y4" s="10"/>
      <c r="Z4" s="6"/>
      <c r="AA4" s="6"/>
      <c r="AB4" s="6"/>
      <c r="AC4" s="6"/>
      <c r="AD4" s="6"/>
      <c r="AE4" s="6"/>
      <c r="AF4" s="10" t="s">
        <v>67</v>
      </c>
      <c r="AG4" s="6">
        <v>2</v>
      </c>
      <c r="AH4" s="6"/>
      <c r="AI4" s="6" t="s">
        <v>80</v>
      </c>
      <c r="AJ4" s="8">
        <v>45762</v>
      </c>
      <c r="AK4" s="6" t="s">
        <v>80</v>
      </c>
      <c r="AL4" s="8">
        <v>45762</v>
      </c>
      <c r="AM4" s="8">
        <v>46492</v>
      </c>
      <c r="AN4" s="6">
        <v>3610</v>
      </c>
      <c r="AO4" s="6">
        <v>732814</v>
      </c>
      <c r="AP4" s="6" t="s">
        <v>69</v>
      </c>
      <c r="AQ4" s="6" t="s">
        <v>70</v>
      </c>
      <c r="AR4" s="6" t="s">
        <v>71</v>
      </c>
      <c r="AS4" s="8">
        <v>46088</v>
      </c>
      <c r="AT4" s="8">
        <v>46088</v>
      </c>
    </row>
    <row r="5" spans="1:46" s="4" customFormat="1" ht="29" customHeight="1" x14ac:dyDescent="0.35">
      <c r="A5" s="6">
        <f>ROW(Таблица1[[#This Row],[№ п/п]])-2</f>
        <v>3</v>
      </c>
      <c r="B5" s="6">
        <v>1688722</v>
      </c>
      <c r="C5" s="6" t="s">
        <v>51</v>
      </c>
      <c r="D5" s="7" t="s">
        <v>81</v>
      </c>
      <c r="E5" s="6" t="s">
        <v>82</v>
      </c>
      <c r="F5" s="6" t="s">
        <v>83</v>
      </c>
      <c r="G5" s="8">
        <v>36597</v>
      </c>
      <c r="H5" s="6">
        <v>25</v>
      </c>
      <c r="I5" s="6" t="s">
        <v>55</v>
      </c>
      <c r="J5" s="6">
        <v>38</v>
      </c>
      <c r="K5" s="6" t="s">
        <v>84</v>
      </c>
      <c r="L5" s="6" t="s">
        <v>85</v>
      </c>
      <c r="M5" s="6" t="s">
        <v>85</v>
      </c>
      <c r="N5" s="6" t="s">
        <v>86</v>
      </c>
      <c r="O5" s="6" t="s">
        <v>87</v>
      </c>
      <c r="P5" s="6" t="s">
        <v>78</v>
      </c>
      <c r="Q5" s="9" t="s">
        <v>62</v>
      </c>
      <c r="R5" s="6" t="s">
        <v>63</v>
      </c>
      <c r="S5" s="6" t="s">
        <v>64</v>
      </c>
      <c r="T5" s="6" t="s">
        <v>65</v>
      </c>
      <c r="U5" s="6" t="s">
        <v>79</v>
      </c>
      <c r="V5" s="6">
        <v>983024</v>
      </c>
      <c r="W5" s="6"/>
      <c r="X5" s="6"/>
      <c r="Y5" s="10"/>
      <c r="Z5" s="6"/>
      <c r="AA5" s="6"/>
      <c r="AB5" s="6"/>
      <c r="AC5" s="6"/>
      <c r="AD5" s="6"/>
      <c r="AE5" s="6"/>
      <c r="AF5" s="10" t="s">
        <v>67</v>
      </c>
      <c r="AG5" s="6">
        <v>3</v>
      </c>
      <c r="AH5" s="6"/>
      <c r="AI5" s="6"/>
      <c r="AJ5" s="8"/>
      <c r="AK5" s="6"/>
      <c r="AL5" s="8"/>
      <c r="AM5" s="8"/>
      <c r="AN5" s="6">
        <v>3610</v>
      </c>
      <c r="AO5" s="6">
        <v>732814</v>
      </c>
      <c r="AP5" s="6" t="s">
        <v>69</v>
      </c>
      <c r="AQ5" s="6" t="s">
        <v>70</v>
      </c>
      <c r="AR5" s="6" t="s">
        <v>71</v>
      </c>
      <c r="AS5" s="8">
        <v>46088</v>
      </c>
      <c r="AT5" s="8">
        <v>46088</v>
      </c>
    </row>
    <row r="6" spans="1:46" s="4" customFormat="1" ht="29" customHeight="1" x14ac:dyDescent="0.35">
      <c r="A6" s="6">
        <f>ROW(Таблица1[[#This Row],[№ п/п]])-2</f>
        <v>4</v>
      </c>
      <c r="B6" s="6" t="s">
        <v>72</v>
      </c>
      <c r="C6" s="6" t="s">
        <v>51</v>
      </c>
      <c r="D6" s="7" t="s">
        <v>73</v>
      </c>
      <c r="E6" s="6" t="s">
        <v>74</v>
      </c>
      <c r="F6" s="6" t="s">
        <v>75</v>
      </c>
      <c r="G6" s="8">
        <v>40340</v>
      </c>
      <c r="H6" s="6">
        <v>15</v>
      </c>
      <c r="I6" s="6" t="s">
        <v>55</v>
      </c>
      <c r="J6" s="6">
        <v>38</v>
      </c>
      <c r="K6" s="6" t="s">
        <v>56</v>
      </c>
      <c r="L6" s="6" t="s">
        <v>76</v>
      </c>
      <c r="M6" s="6" t="s">
        <v>77</v>
      </c>
      <c r="N6" s="6" t="s">
        <v>59</v>
      </c>
      <c r="O6" s="6" t="s">
        <v>60</v>
      </c>
      <c r="P6" s="6" t="s">
        <v>78</v>
      </c>
      <c r="Q6" s="9" t="s">
        <v>62</v>
      </c>
      <c r="R6" s="6" t="s">
        <v>63</v>
      </c>
      <c r="S6" s="6" t="s">
        <v>64</v>
      </c>
      <c r="T6" s="6" t="s">
        <v>65</v>
      </c>
      <c r="U6" s="6" t="s">
        <v>88</v>
      </c>
      <c r="V6" s="6">
        <v>983024</v>
      </c>
      <c r="W6" s="6"/>
      <c r="X6" s="6"/>
      <c r="Y6" s="10"/>
      <c r="Z6" s="6"/>
      <c r="AA6" s="6"/>
      <c r="AB6" s="6"/>
      <c r="AC6" s="6"/>
      <c r="AD6" s="6"/>
      <c r="AE6" s="6"/>
      <c r="AF6" s="10" t="s">
        <v>67</v>
      </c>
      <c r="AG6" s="6">
        <v>4</v>
      </c>
      <c r="AH6" s="6"/>
      <c r="AI6" s="6" t="s">
        <v>80</v>
      </c>
      <c r="AJ6" s="8">
        <v>45762</v>
      </c>
      <c r="AK6" s="6" t="s">
        <v>80</v>
      </c>
      <c r="AL6" s="8">
        <v>45762</v>
      </c>
      <c r="AM6" s="8">
        <v>46492</v>
      </c>
      <c r="AN6" s="6">
        <v>3610</v>
      </c>
      <c r="AO6" s="6">
        <v>732814</v>
      </c>
      <c r="AP6" s="6" t="s">
        <v>69</v>
      </c>
      <c r="AQ6" s="6" t="s">
        <v>70</v>
      </c>
      <c r="AR6" s="6" t="s">
        <v>71</v>
      </c>
      <c r="AS6" s="8">
        <v>46088</v>
      </c>
      <c r="AT6" s="8">
        <v>46088</v>
      </c>
    </row>
    <row r="7" spans="1:46" s="4" customFormat="1" ht="29" customHeight="1" x14ac:dyDescent="0.35">
      <c r="A7" s="6">
        <f>ROW(Таблица1[[#This Row],[№ п/п]])-2</f>
        <v>5</v>
      </c>
      <c r="B7" s="6" t="s">
        <v>89</v>
      </c>
      <c r="C7" s="6" t="s">
        <v>51</v>
      </c>
      <c r="D7" s="7" t="s">
        <v>90</v>
      </c>
      <c r="E7" s="6" t="s">
        <v>74</v>
      </c>
      <c r="F7" s="6" t="s">
        <v>91</v>
      </c>
      <c r="G7" s="8">
        <v>39704</v>
      </c>
      <c r="H7" s="6">
        <v>17</v>
      </c>
      <c r="I7" s="6" t="s">
        <v>55</v>
      </c>
      <c r="J7" s="6">
        <v>38</v>
      </c>
      <c r="K7" s="6" t="s">
        <v>92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78</v>
      </c>
      <c r="Q7" s="9" t="s">
        <v>62</v>
      </c>
      <c r="R7" s="6" t="s">
        <v>63</v>
      </c>
      <c r="S7" s="6" t="s">
        <v>64</v>
      </c>
      <c r="T7" s="6" t="s">
        <v>65</v>
      </c>
      <c r="U7" s="6" t="s">
        <v>79</v>
      </c>
      <c r="V7" s="6">
        <v>983024</v>
      </c>
      <c r="W7" s="6"/>
      <c r="X7" s="6"/>
      <c r="Y7" s="10"/>
      <c r="Z7" s="6"/>
      <c r="AA7" s="6"/>
      <c r="AB7" s="6"/>
      <c r="AC7" s="6"/>
      <c r="AD7" s="6"/>
      <c r="AE7" s="6"/>
      <c r="AF7" s="10" t="s">
        <v>67</v>
      </c>
      <c r="AG7" s="6">
        <v>5</v>
      </c>
      <c r="AH7" s="6"/>
      <c r="AI7" s="6" t="s">
        <v>92</v>
      </c>
      <c r="AJ7" s="8">
        <v>45586</v>
      </c>
      <c r="AK7" s="6" t="s">
        <v>92</v>
      </c>
      <c r="AL7" s="8">
        <v>45586</v>
      </c>
      <c r="AM7" s="8">
        <v>46681</v>
      </c>
      <c r="AN7" s="6">
        <v>3610</v>
      </c>
      <c r="AO7" s="6">
        <v>732814</v>
      </c>
      <c r="AP7" s="6" t="s">
        <v>69</v>
      </c>
      <c r="AQ7" s="6" t="s">
        <v>70</v>
      </c>
      <c r="AR7" s="6" t="s">
        <v>71</v>
      </c>
      <c r="AS7" s="8">
        <v>46088</v>
      </c>
      <c r="AT7" s="8">
        <v>46088</v>
      </c>
    </row>
    <row r="8" spans="1:46" s="4" customFormat="1" ht="29" customHeight="1" x14ac:dyDescent="0.35">
      <c r="A8" s="6">
        <f>ROW(Таблица1[[#This Row],[№ п/п]])-2</f>
        <v>6</v>
      </c>
      <c r="B8" s="6" t="s">
        <v>93</v>
      </c>
      <c r="C8" s="6" t="s">
        <v>51</v>
      </c>
      <c r="D8" s="7" t="s">
        <v>94</v>
      </c>
      <c r="E8" s="6" t="s">
        <v>95</v>
      </c>
      <c r="F8" s="6" t="s">
        <v>96</v>
      </c>
      <c r="G8" s="8">
        <v>39847</v>
      </c>
      <c r="H8" s="6">
        <v>17</v>
      </c>
      <c r="I8" s="6" t="s">
        <v>55</v>
      </c>
      <c r="J8" s="6">
        <v>38</v>
      </c>
      <c r="K8" s="6" t="s">
        <v>97</v>
      </c>
      <c r="L8" s="6" t="s">
        <v>57</v>
      </c>
      <c r="M8" s="6" t="s">
        <v>58</v>
      </c>
      <c r="N8" s="6" t="s">
        <v>59</v>
      </c>
      <c r="O8" s="6" t="s">
        <v>60</v>
      </c>
      <c r="P8" s="6" t="s">
        <v>78</v>
      </c>
      <c r="Q8" s="9" t="s">
        <v>62</v>
      </c>
      <c r="R8" s="6" t="s">
        <v>63</v>
      </c>
      <c r="S8" s="6" t="s">
        <v>64</v>
      </c>
      <c r="T8" s="6" t="s">
        <v>65</v>
      </c>
      <c r="U8" s="6" t="s">
        <v>79</v>
      </c>
      <c r="V8" s="6">
        <v>983024</v>
      </c>
      <c r="W8" s="6"/>
      <c r="X8" s="6"/>
      <c r="Y8" s="10"/>
      <c r="Z8" s="6"/>
      <c r="AA8" s="6"/>
      <c r="AB8" s="6"/>
      <c r="AC8" s="6"/>
      <c r="AD8" s="6"/>
      <c r="AE8" s="6"/>
      <c r="AF8" s="10" t="s">
        <v>67</v>
      </c>
      <c r="AG8" s="6">
        <v>6</v>
      </c>
      <c r="AH8" s="6"/>
      <c r="AI8" s="6" t="s">
        <v>98</v>
      </c>
      <c r="AJ8" s="8">
        <v>45488</v>
      </c>
      <c r="AK8" s="6" t="s">
        <v>98</v>
      </c>
      <c r="AL8" s="8">
        <v>45488</v>
      </c>
      <c r="AM8" s="8">
        <v>46218</v>
      </c>
      <c r="AN8" s="6">
        <v>3610</v>
      </c>
      <c r="AO8" s="6">
        <v>732814</v>
      </c>
      <c r="AP8" s="6" t="s">
        <v>69</v>
      </c>
      <c r="AQ8" s="6" t="s">
        <v>70</v>
      </c>
      <c r="AR8" s="6" t="s">
        <v>71</v>
      </c>
      <c r="AS8" s="8">
        <v>46088</v>
      </c>
      <c r="AT8" s="8">
        <v>46088</v>
      </c>
    </row>
    <row r="9" spans="1:46" s="4" customFormat="1" ht="29" customHeight="1" x14ac:dyDescent="0.35">
      <c r="A9" s="6">
        <f>ROW(Таблица1[[#This Row],[№ п/п]])-2</f>
        <v>7</v>
      </c>
      <c r="B9" s="6" t="s">
        <v>99</v>
      </c>
      <c r="C9" s="6" t="s">
        <v>51</v>
      </c>
      <c r="D9" s="7" t="s">
        <v>100</v>
      </c>
      <c r="E9" s="6" t="s">
        <v>101</v>
      </c>
      <c r="F9" s="6" t="s">
        <v>102</v>
      </c>
      <c r="G9" s="8">
        <v>40461</v>
      </c>
      <c r="H9" s="6">
        <v>15</v>
      </c>
      <c r="I9" s="6" t="s">
        <v>55</v>
      </c>
      <c r="J9" s="6">
        <v>38</v>
      </c>
      <c r="K9" s="6" t="s">
        <v>56</v>
      </c>
      <c r="L9" s="6" t="s">
        <v>103</v>
      </c>
      <c r="M9" s="6" t="s">
        <v>104</v>
      </c>
      <c r="N9" s="6" t="s">
        <v>59</v>
      </c>
      <c r="O9" s="6" t="s">
        <v>60</v>
      </c>
      <c r="P9" s="6" t="s">
        <v>78</v>
      </c>
      <c r="Q9" s="9" t="s">
        <v>62</v>
      </c>
      <c r="R9" s="6" t="s">
        <v>63</v>
      </c>
      <c r="S9" s="6" t="s">
        <v>64</v>
      </c>
      <c r="T9" s="6" t="s">
        <v>65</v>
      </c>
      <c r="U9" s="6" t="s">
        <v>79</v>
      </c>
      <c r="V9" s="6">
        <v>983024</v>
      </c>
      <c r="W9" s="6"/>
      <c r="X9" s="6"/>
      <c r="Y9" s="10"/>
      <c r="Z9" s="6"/>
      <c r="AA9" s="6"/>
      <c r="AB9" s="6"/>
      <c r="AC9" s="6"/>
      <c r="AD9" s="6"/>
      <c r="AE9" s="6"/>
      <c r="AF9" s="10" t="s">
        <v>105</v>
      </c>
      <c r="AG9" s="6">
        <v>7</v>
      </c>
      <c r="AH9" s="6"/>
      <c r="AI9" s="6" t="s">
        <v>68</v>
      </c>
      <c r="AJ9" s="8">
        <v>45456</v>
      </c>
      <c r="AK9" s="6" t="s">
        <v>68</v>
      </c>
      <c r="AL9" s="8">
        <v>45456</v>
      </c>
      <c r="AM9" s="8">
        <v>46186</v>
      </c>
      <c r="AN9" s="6">
        <v>3610</v>
      </c>
      <c r="AO9" s="6">
        <v>732814</v>
      </c>
      <c r="AP9" s="6" t="s">
        <v>69</v>
      </c>
      <c r="AQ9" s="6" t="s">
        <v>70</v>
      </c>
      <c r="AR9" s="6" t="s">
        <v>71</v>
      </c>
      <c r="AS9" s="8">
        <v>46088</v>
      </c>
      <c r="AT9" s="8">
        <v>46088</v>
      </c>
    </row>
    <row r="10" spans="1:46" s="4" customFormat="1" ht="29" customHeight="1" x14ac:dyDescent="0.35">
      <c r="A10" s="6">
        <f>ROW(Таблица1[[#This Row],[№ п/п]])-2</f>
        <v>8</v>
      </c>
      <c r="B10" s="6" t="s">
        <v>106</v>
      </c>
      <c r="C10" s="6" t="s">
        <v>51</v>
      </c>
      <c r="D10" s="7" t="s">
        <v>107</v>
      </c>
      <c r="E10" s="6" t="s">
        <v>108</v>
      </c>
      <c r="F10" s="6" t="s">
        <v>109</v>
      </c>
      <c r="G10" s="8">
        <v>40470</v>
      </c>
      <c r="H10" s="6">
        <v>15</v>
      </c>
      <c r="I10" s="6" t="s">
        <v>55</v>
      </c>
      <c r="J10" s="6">
        <v>38</v>
      </c>
      <c r="K10" s="6" t="s">
        <v>97</v>
      </c>
      <c r="L10" s="6" t="s">
        <v>103</v>
      </c>
      <c r="M10" s="6" t="s">
        <v>104</v>
      </c>
      <c r="N10" s="6" t="s">
        <v>59</v>
      </c>
      <c r="O10" s="6" t="s">
        <v>60</v>
      </c>
      <c r="P10" s="6" t="s">
        <v>78</v>
      </c>
      <c r="Q10" s="9" t="s">
        <v>62</v>
      </c>
      <c r="R10" s="6" t="s">
        <v>63</v>
      </c>
      <c r="S10" s="6" t="s">
        <v>64</v>
      </c>
      <c r="T10" s="6" t="s">
        <v>65</v>
      </c>
      <c r="U10" s="6" t="s">
        <v>79</v>
      </c>
      <c r="V10" s="6">
        <v>983024</v>
      </c>
      <c r="W10" s="6"/>
      <c r="X10" s="6"/>
      <c r="Y10" s="10"/>
      <c r="Z10" s="6"/>
      <c r="AA10" s="6"/>
      <c r="AB10" s="6"/>
      <c r="AC10" s="6"/>
      <c r="AD10" s="6"/>
      <c r="AE10" s="6"/>
      <c r="AF10" s="10" t="s">
        <v>110</v>
      </c>
      <c r="AG10" s="6">
        <v>8</v>
      </c>
      <c r="AH10" s="6"/>
      <c r="AI10" s="6" t="s">
        <v>98</v>
      </c>
      <c r="AJ10" s="8">
        <v>45873</v>
      </c>
      <c r="AK10" s="6" t="s">
        <v>98</v>
      </c>
      <c r="AL10" s="8">
        <v>45873</v>
      </c>
      <c r="AM10" s="8">
        <v>46603</v>
      </c>
      <c r="AN10" s="6">
        <v>3610</v>
      </c>
      <c r="AO10" s="6">
        <v>732814</v>
      </c>
      <c r="AP10" s="6" t="s">
        <v>69</v>
      </c>
      <c r="AQ10" s="6" t="s">
        <v>70</v>
      </c>
      <c r="AR10" s="6" t="s">
        <v>71</v>
      </c>
      <c r="AS10" s="8">
        <v>46088</v>
      </c>
      <c r="AT10" s="8">
        <v>46088</v>
      </c>
    </row>
    <row r="11" spans="1:46" s="4" customFormat="1" ht="29" customHeight="1" x14ac:dyDescent="0.35">
      <c r="A11" s="6">
        <f>ROW(Таблица1[[#This Row],[№ п/п]])-2</f>
        <v>9</v>
      </c>
      <c r="B11" s="6" t="s">
        <v>99</v>
      </c>
      <c r="C11" s="6" t="s">
        <v>51</v>
      </c>
      <c r="D11" s="7" t="s">
        <v>100</v>
      </c>
      <c r="E11" s="6" t="s">
        <v>101</v>
      </c>
      <c r="F11" s="6" t="s">
        <v>102</v>
      </c>
      <c r="G11" s="8">
        <v>40461</v>
      </c>
      <c r="H11" s="6">
        <v>15</v>
      </c>
      <c r="I11" s="6" t="s">
        <v>55</v>
      </c>
      <c r="J11" s="6">
        <v>38</v>
      </c>
      <c r="K11" s="6" t="s">
        <v>56</v>
      </c>
      <c r="L11" s="6" t="s">
        <v>103</v>
      </c>
      <c r="M11" s="6" t="s">
        <v>104</v>
      </c>
      <c r="N11" s="6" t="s">
        <v>59</v>
      </c>
      <c r="O11" s="6" t="s">
        <v>60</v>
      </c>
      <c r="P11" s="6" t="s">
        <v>78</v>
      </c>
      <c r="Q11" s="9" t="s">
        <v>62</v>
      </c>
      <c r="R11" s="6" t="s">
        <v>63</v>
      </c>
      <c r="S11" s="6" t="s">
        <v>64</v>
      </c>
      <c r="T11" s="6" t="s">
        <v>65</v>
      </c>
      <c r="U11" s="6" t="s">
        <v>88</v>
      </c>
      <c r="V11" s="6">
        <v>983024</v>
      </c>
      <c r="W11" s="6"/>
      <c r="X11" s="6"/>
      <c r="Y11" s="10"/>
      <c r="Z11" s="6"/>
      <c r="AA11" s="6"/>
      <c r="AB11" s="6"/>
      <c r="AC11" s="6"/>
      <c r="AD11" s="6"/>
      <c r="AE11" s="6"/>
      <c r="AF11" s="10" t="s">
        <v>111</v>
      </c>
      <c r="AG11" s="6">
        <v>9</v>
      </c>
      <c r="AH11" s="6"/>
      <c r="AI11" s="6" t="s">
        <v>68</v>
      </c>
      <c r="AJ11" s="8">
        <v>45456</v>
      </c>
      <c r="AK11" s="6" t="s">
        <v>68</v>
      </c>
      <c r="AL11" s="8">
        <v>45456</v>
      </c>
      <c r="AM11" s="8">
        <v>46186</v>
      </c>
      <c r="AN11" s="6">
        <v>3610</v>
      </c>
      <c r="AO11" s="6">
        <v>732814</v>
      </c>
      <c r="AP11" s="6" t="s">
        <v>69</v>
      </c>
      <c r="AQ11" s="6" t="s">
        <v>70</v>
      </c>
      <c r="AR11" s="6" t="s">
        <v>71</v>
      </c>
      <c r="AS11" s="8">
        <v>46088</v>
      </c>
      <c r="AT11" s="8">
        <v>46088</v>
      </c>
    </row>
    <row r="12" spans="1:46" s="4" customFormat="1" ht="29" customHeight="1" x14ac:dyDescent="0.35">
      <c r="A12" s="6">
        <f>ROW(Таблица1[[#This Row],[№ п/п]])-2</f>
        <v>10</v>
      </c>
      <c r="B12" s="6" t="s">
        <v>112</v>
      </c>
      <c r="C12" s="6" t="s">
        <v>51</v>
      </c>
      <c r="D12" s="7" t="s">
        <v>113</v>
      </c>
      <c r="E12" s="6" t="s">
        <v>114</v>
      </c>
      <c r="F12" s="6" t="s">
        <v>115</v>
      </c>
      <c r="G12" s="8">
        <v>40221</v>
      </c>
      <c r="H12" s="6">
        <v>16</v>
      </c>
      <c r="I12" s="6" t="s">
        <v>55</v>
      </c>
      <c r="J12" s="6">
        <v>38</v>
      </c>
      <c r="K12" s="6" t="s">
        <v>56</v>
      </c>
      <c r="L12" s="6" t="s">
        <v>57</v>
      </c>
      <c r="M12" s="6" t="s">
        <v>58</v>
      </c>
      <c r="N12" s="6" t="s">
        <v>59</v>
      </c>
      <c r="O12" s="6" t="s">
        <v>60</v>
      </c>
      <c r="P12" s="6" t="s">
        <v>78</v>
      </c>
      <c r="Q12" s="9" t="s">
        <v>62</v>
      </c>
      <c r="R12" s="6" t="s">
        <v>63</v>
      </c>
      <c r="S12" s="6" t="s">
        <v>64</v>
      </c>
      <c r="T12" s="6" t="s">
        <v>65</v>
      </c>
      <c r="U12" s="6" t="s">
        <v>79</v>
      </c>
      <c r="V12" s="6">
        <v>983024</v>
      </c>
      <c r="W12" s="6"/>
      <c r="X12" s="6"/>
      <c r="Y12" s="10"/>
      <c r="Z12" s="6"/>
      <c r="AA12" s="6"/>
      <c r="AB12" s="6"/>
      <c r="AC12" s="6"/>
      <c r="AD12" s="6"/>
      <c r="AE12" s="6"/>
      <c r="AF12" s="10" t="s">
        <v>116</v>
      </c>
      <c r="AG12" s="6">
        <v>10</v>
      </c>
      <c r="AH12" s="6"/>
      <c r="AI12" s="6" t="s">
        <v>98</v>
      </c>
      <c r="AJ12" s="8">
        <v>45845</v>
      </c>
      <c r="AK12" s="6" t="s">
        <v>98</v>
      </c>
      <c r="AL12" s="8">
        <v>45845</v>
      </c>
      <c r="AM12" s="8">
        <v>46575</v>
      </c>
      <c r="AN12" s="6">
        <v>3610</v>
      </c>
      <c r="AO12" s="6">
        <v>732814</v>
      </c>
      <c r="AP12" s="6" t="s">
        <v>69</v>
      </c>
      <c r="AQ12" s="6" t="s">
        <v>70</v>
      </c>
      <c r="AR12" s="6" t="s">
        <v>71</v>
      </c>
      <c r="AS12" s="8">
        <v>46088</v>
      </c>
      <c r="AT12" s="8">
        <v>46088</v>
      </c>
    </row>
    <row r="13" spans="1:46" s="4" customFormat="1" ht="29" customHeight="1" x14ac:dyDescent="0.35">
      <c r="A13" s="6">
        <f>ROW(Таблица1[[#This Row],[№ п/п]])-2</f>
        <v>11</v>
      </c>
      <c r="B13" s="6">
        <v>1569371</v>
      </c>
      <c r="C13" s="6" t="s">
        <v>51</v>
      </c>
      <c r="D13" s="7" t="s">
        <v>117</v>
      </c>
      <c r="E13" s="6" t="s">
        <v>118</v>
      </c>
      <c r="F13" s="6" t="s">
        <v>119</v>
      </c>
      <c r="G13" s="8">
        <v>40267</v>
      </c>
      <c r="H13" s="6">
        <v>15</v>
      </c>
      <c r="I13" s="6" t="s">
        <v>55</v>
      </c>
      <c r="J13" s="6">
        <v>38</v>
      </c>
      <c r="K13" s="6" t="s">
        <v>56</v>
      </c>
      <c r="L13" s="6" t="s">
        <v>76</v>
      </c>
      <c r="M13" s="6" t="s">
        <v>77</v>
      </c>
      <c r="N13" s="6" t="s">
        <v>59</v>
      </c>
      <c r="O13" s="6" t="s">
        <v>60</v>
      </c>
      <c r="P13" s="6" t="s">
        <v>61</v>
      </c>
      <c r="Q13" s="9" t="s">
        <v>62</v>
      </c>
      <c r="R13" s="6" t="s">
        <v>63</v>
      </c>
      <c r="S13" s="6" t="s">
        <v>64</v>
      </c>
      <c r="T13" s="6" t="s">
        <v>65</v>
      </c>
      <c r="U13" s="6" t="s">
        <v>79</v>
      </c>
      <c r="V13" s="6">
        <v>983024</v>
      </c>
      <c r="W13" s="6"/>
      <c r="X13" s="6"/>
      <c r="Y13" s="10"/>
      <c r="Z13" s="6"/>
      <c r="AA13" s="6"/>
      <c r="AB13" s="6"/>
      <c r="AC13" s="6"/>
      <c r="AD13" s="6"/>
      <c r="AE13" s="6"/>
      <c r="AF13" s="10" t="s">
        <v>120</v>
      </c>
      <c r="AG13" s="6">
        <v>11</v>
      </c>
      <c r="AH13" s="6"/>
      <c r="AI13" s="6" t="s">
        <v>68</v>
      </c>
      <c r="AJ13" s="8">
        <v>45035</v>
      </c>
      <c r="AK13" s="6" t="s">
        <v>68</v>
      </c>
      <c r="AL13" s="8">
        <v>45035</v>
      </c>
      <c r="AM13" s="8">
        <v>46496</v>
      </c>
      <c r="AN13" s="6">
        <v>3610</v>
      </c>
      <c r="AO13" s="6">
        <v>732814</v>
      </c>
      <c r="AP13" s="6" t="s">
        <v>69</v>
      </c>
      <c r="AQ13" s="6" t="s">
        <v>70</v>
      </c>
      <c r="AR13" s="6" t="s">
        <v>71</v>
      </c>
      <c r="AS13" s="8">
        <v>46088</v>
      </c>
      <c r="AT13" s="8">
        <v>46088</v>
      </c>
    </row>
    <row r="14" spans="1:46" s="4" customFormat="1" ht="29" customHeight="1" x14ac:dyDescent="0.35">
      <c r="A14" s="6">
        <f>ROW(Таблица1[[#This Row],[№ п/п]])-2</f>
        <v>12</v>
      </c>
      <c r="B14" s="6" t="s">
        <v>121</v>
      </c>
      <c r="C14" s="6" t="s">
        <v>51</v>
      </c>
      <c r="D14" s="7" t="s">
        <v>122</v>
      </c>
      <c r="E14" s="6" t="s">
        <v>123</v>
      </c>
      <c r="F14" s="6" t="s">
        <v>124</v>
      </c>
      <c r="G14" s="8">
        <v>39859</v>
      </c>
      <c r="H14" s="6">
        <v>17</v>
      </c>
      <c r="I14" s="6" t="s">
        <v>55</v>
      </c>
      <c r="J14" s="6">
        <v>38</v>
      </c>
      <c r="K14" s="6" t="s">
        <v>97</v>
      </c>
      <c r="L14" s="6" t="s">
        <v>57</v>
      </c>
      <c r="M14" s="6" t="s">
        <v>58</v>
      </c>
      <c r="N14" s="6" t="s">
        <v>59</v>
      </c>
      <c r="O14" s="6" t="s">
        <v>60</v>
      </c>
      <c r="P14" s="6" t="s">
        <v>78</v>
      </c>
      <c r="Q14" s="9" t="s">
        <v>62</v>
      </c>
      <c r="R14" s="6" t="s">
        <v>63</v>
      </c>
      <c r="S14" s="6" t="s">
        <v>64</v>
      </c>
      <c r="T14" s="6" t="s">
        <v>65</v>
      </c>
      <c r="U14" s="6" t="s">
        <v>79</v>
      </c>
      <c r="V14" s="6">
        <v>983024</v>
      </c>
      <c r="W14" s="6"/>
      <c r="X14" s="6"/>
      <c r="Y14" s="10"/>
      <c r="Z14" s="6"/>
      <c r="AA14" s="6"/>
      <c r="AB14" s="6"/>
      <c r="AC14" s="6"/>
      <c r="AD14" s="6"/>
      <c r="AE14" s="6"/>
      <c r="AF14" s="10" t="s">
        <v>125</v>
      </c>
      <c r="AG14" s="6">
        <v>12</v>
      </c>
      <c r="AH14" s="6"/>
      <c r="AI14" s="6" t="s">
        <v>98</v>
      </c>
      <c r="AJ14" s="8">
        <v>46059</v>
      </c>
      <c r="AK14" s="6" t="s">
        <v>98</v>
      </c>
      <c r="AL14" s="8">
        <v>46059</v>
      </c>
      <c r="AM14" s="8">
        <v>46789</v>
      </c>
      <c r="AN14" s="6">
        <v>3610</v>
      </c>
      <c r="AO14" s="6">
        <v>732814</v>
      </c>
      <c r="AP14" s="6" t="s">
        <v>69</v>
      </c>
      <c r="AQ14" s="6" t="s">
        <v>70</v>
      </c>
      <c r="AR14" s="6" t="s">
        <v>71</v>
      </c>
      <c r="AS14" s="8">
        <v>46088</v>
      </c>
      <c r="AT14" s="8">
        <v>46088</v>
      </c>
    </row>
    <row r="15" spans="1:46" s="4" customFormat="1" ht="29" customHeight="1" x14ac:dyDescent="0.35">
      <c r="A15" s="6">
        <f>ROW(Таблица1[[#This Row],[№ п/п]])-2</f>
        <v>13</v>
      </c>
      <c r="B15" s="6" t="s">
        <v>50</v>
      </c>
      <c r="C15" s="6" t="s">
        <v>51</v>
      </c>
      <c r="D15" s="7" t="s">
        <v>52</v>
      </c>
      <c r="E15" s="6" t="s">
        <v>53</v>
      </c>
      <c r="F15" s="6" t="s">
        <v>54</v>
      </c>
      <c r="G15" s="8">
        <v>40120</v>
      </c>
      <c r="H15" s="6">
        <v>16</v>
      </c>
      <c r="I15" s="6" t="s">
        <v>55</v>
      </c>
      <c r="J15" s="6">
        <v>38</v>
      </c>
      <c r="K15" s="6" t="s">
        <v>56</v>
      </c>
      <c r="L15" s="6" t="s">
        <v>57</v>
      </c>
      <c r="M15" s="6" t="s">
        <v>58</v>
      </c>
      <c r="N15" s="6" t="s">
        <v>59</v>
      </c>
      <c r="O15" s="6" t="s">
        <v>60</v>
      </c>
      <c r="P15" s="6" t="s">
        <v>61</v>
      </c>
      <c r="Q15" s="9" t="s">
        <v>126</v>
      </c>
      <c r="R15" s="6" t="s">
        <v>63</v>
      </c>
      <c r="S15" s="6" t="s">
        <v>64</v>
      </c>
      <c r="T15" s="6" t="s">
        <v>65</v>
      </c>
      <c r="U15" s="6" t="s">
        <v>127</v>
      </c>
      <c r="V15" s="6">
        <v>983024</v>
      </c>
      <c r="W15" s="6"/>
      <c r="X15" s="6"/>
      <c r="Y15" s="10"/>
      <c r="Z15" s="6"/>
      <c r="AA15" s="6"/>
      <c r="AB15" s="6"/>
      <c r="AC15" s="6"/>
      <c r="AD15" s="6"/>
      <c r="AE15" s="6"/>
      <c r="AF15" s="10" t="s">
        <v>67</v>
      </c>
      <c r="AG15" s="6">
        <v>1</v>
      </c>
      <c r="AH15" s="6"/>
      <c r="AI15" s="6" t="s">
        <v>68</v>
      </c>
      <c r="AJ15" s="8">
        <v>45736</v>
      </c>
      <c r="AK15" s="6" t="s">
        <v>68</v>
      </c>
      <c r="AL15" s="8">
        <v>45736</v>
      </c>
      <c r="AM15" s="8">
        <v>46466</v>
      </c>
      <c r="AN15" s="6">
        <v>3610</v>
      </c>
      <c r="AO15" s="6">
        <v>732814</v>
      </c>
      <c r="AP15" s="6" t="s">
        <v>69</v>
      </c>
      <c r="AQ15" s="6" t="s">
        <v>70</v>
      </c>
      <c r="AR15" s="6" t="s">
        <v>71</v>
      </c>
      <c r="AS15" s="8">
        <v>46088</v>
      </c>
      <c r="AT15" s="8">
        <v>46088</v>
      </c>
    </row>
    <row r="16" spans="1:46" s="4" customFormat="1" ht="29" customHeight="1" x14ac:dyDescent="0.35">
      <c r="A16" s="6">
        <f>ROW(Таблица1[[#This Row],[№ п/п]])-2</f>
        <v>14</v>
      </c>
      <c r="B16" s="6" t="s">
        <v>128</v>
      </c>
      <c r="C16" s="6" t="s">
        <v>51</v>
      </c>
      <c r="D16" s="7" t="s">
        <v>129</v>
      </c>
      <c r="E16" s="6" t="s">
        <v>130</v>
      </c>
      <c r="F16" s="6" t="s">
        <v>131</v>
      </c>
      <c r="G16" s="8">
        <v>39846</v>
      </c>
      <c r="H16" s="6">
        <v>17</v>
      </c>
      <c r="I16" s="6" t="s">
        <v>55</v>
      </c>
      <c r="J16" s="6">
        <v>38</v>
      </c>
      <c r="K16" s="6" t="s">
        <v>97</v>
      </c>
      <c r="L16" s="6" t="s">
        <v>132</v>
      </c>
      <c r="M16" s="6" t="s">
        <v>133</v>
      </c>
      <c r="N16" s="6" t="s">
        <v>59</v>
      </c>
      <c r="O16" s="6" t="s">
        <v>60</v>
      </c>
      <c r="P16" s="6" t="s">
        <v>78</v>
      </c>
      <c r="Q16" s="9" t="s">
        <v>126</v>
      </c>
      <c r="R16" s="6" t="s">
        <v>63</v>
      </c>
      <c r="S16" s="6" t="s">
        <v>64</v>
      </c>
      <c r="T16" s="6" t="s">
        <v>65</v>
      </c>
      <c r="U16" s="6" t="s">
        <v>127</v>
      </c>
      <c r="V16" s="6">
        <v>983024</v>
      </c>
      <c r="W16" s="6"/>
      <c r="X16" s="6"/>
      <c r="Y16" s="10"/>
      <c r="Z16" s="6"/>
      <c r="AA16" s="6"/>
      <c r="AB16" s="6"/>
      <c r="AC16" s="6"/>
      <c r="AD16" s="6"/>
      <c r="AE16" s="6"/>
      <c r="AF16" s="10" t="s">
        <v>67</v>
      </c>
      <c r="AG16" s="6">
        <v>2</v>
      </c>
      <c r="AH16" s="6"/>
      <c r="AI16" s="6" t="s">
        <v>98</v>
      </c>
      <c r="AJ16" s="8">
        <v>45488</v>
      </c>
      <c r="AK16" s="6" t="s">
        <v>98</v>
      </c>
      <c r="AL16" s="8">
        <v>45488</v>
      </c>
      <c r="AM16" s="8">
        <v>46218</v>
      </c>
      <c r="AN16" s="6">
        <v>3610</v>
      </c>
      <c r="AO16" s="6">
        <v>732814</v>
      </c>
      <c r="AP16" s="6" t="s">
        <v>69</v>
      </c>
      <c r="AQ16" s="6" t="s">
        <v>70</v>
      </c>
      <c r="AR16" s="6" t="s">
        <v>71</v>
      </c>
      <c r="AS16" s="8">
        <v>46088</v>
      </c>
      <c r="AT16" s="8">
        <v>46088</v>
      </c>
    </row>
    <row r="17" spans="1:46" s="4" customFormat="1" ht="29" customHeight="1" x14ac:dyDescent="0.35">
      <c r="A17" s="6">
        <f>ROW(Таблица1[[#This Row],[№ п/п]])-2</f>
        <v>15</v>
      </c>
      <c r="B17" s="6" t="s">
        <v>89</v>
      </c>
      <c r="C17" s="6" t="s">
        <v>51</v>
      </c>
      <c r="D17" s="7" t="s">
        <v>90</v>
      </c>
      <c r="E17" s="6" t="s">
        <v>74</v>
      </c>
      <c r="F17" s="6" t="s">
        <v>91</v>
      </c>
      <c r="G17" s="8">
        <v>39704</v>
      </c>
      <c r="H17" s="6">
        <v>17</v>
      </c>
      <c r="I17" s="6" t="s">
        <v>55</v>
      </c>
      <c r="J17" s="6">
        <v>38</v>
      </c>
      <c r="K17" s="6" t="s">
        <v>92</v>
      </c>
      <c r="L17" s="6" t="s">
        <v>57</v>
      </c>
      <c r="M17" s="6" t="s">
        <v>58</v>
      </c>
      <c r="N17" s="6" t="s">
        <v>59</v>
      </c>
      <c r="O17" s="6" t="s">
        <v>60</v>
      </c>
      <c r="P17" s="6" t="s">
        <v>78</v>
      </c>
      <c r="Q17" s="9" t="s">
        <v>126</v>
      </c>
      <c r="R17" s="6" t="s">
        <v>63</v>
      </c>
      <c r="S17" s="6" t="s">
        <v>64</v>
      </c>
      <c r="T17" s="6" t="s">
        <v>65</v>
      </c>
      <c r="U17" s="6" t="s">
        <v>127</v>
      </c>
      <c r="V17" s="6">
        <v>983024</v>
      </c>
      <c r="W17" s="6"/>
      <c r="X17" s="6"/>
      <c r="Y17" s="10"/>
      <c r="Z17" s="6"/>
      <c r="AA17" s="6"/>
      <c r="AB17" s="6"/>
      <c r="AC17" s="6"/>
      <c r="AD17" s="6"/>
      <c r="AE17" s="6"/>
      <c r="AF17" s="10" t="s">
        <v>116</v>
      </c>
      <c r="AG17" s="6">
        <v>3</v>
      </c>
      <c r="AH17" s="6"/>
      <c r="AI17" s="6" t="s">
        <v>92</v>
      </c>
      <c r="AJ17" s="8">
        <v>45586</v>
      </c>
      <c r="AK17" s="6" t="s">
        <v>92</v>
      </c>
      <c r="AL17" s="8">
        <v>45586</v>
      </c>
      <c r="AM17" s="8">
        <v>46681</v>
      </c>
      <c r="AN17" s="6">
        <v>3610</v>
      </c>
      <c r="AO17" s="6">
        <v>732814</v>
      </c>
      <c r="AP17" s="6" t="s">
        <v>69</v>
      </c>
      <c r="AQ17" s="6" t="s">
        <v>70</v>
      </c>
      <c r="AR17" s="6" t="s">
        <v>71</v>
      </c>
      <c r="AS17" s="8">
        <v>46088</v>
      </c>
      <c r="AT17" s="8">
        <v>46088</v>
      </c>
    </row>
    <row r="18" spans="1:46" s="4" customFormat="1" ht="29" customHeight="1" x14ac:dyDescent="0.35">
      <c r="A18" s="6">
        <f>ROW(Таблица1[[#This Row],[№ п/п]])-2</f>
        <v>16</v>
      </c>
      <c r="B18" s="6" t="s">
        <v>121</v>
      </c>
      <c r="C18" s="6" t="s">
        <v>51</v>
      </c>
      <c r="D18" s="7" t="s">
        <v>122</v>
      </c>
      <c r="E18" s="6" t="s">
        <v>123</v>
      </c>
      <c r="F18" s="6" t="s">
        <v>124</v>
      </c>
      <c r="G18" s="8">
        <v>39859</v>
      </c>
      <c r="H18" s="6">
        <v>17</v>
      </c>
      <c r="I18" s="6" t="s">
        <v>55</v>
      </c>
      <c r="J18" s="6">
        <v>38</v>
      </c>
      <c r="K18" s="6" t="s">
        <v>97</v>
      </c>
      <c r="L18" s="6" t="s">
        <v>57</v>
      </c>
      <c r="M18" s="6" t="s">
        <v>58</v>
      </c>
      <c r="N18" s="6" t="s">
        <v>59</v>
      </c>
      <c r="O18" s="6" t="s">
        <v>60</v>
      </c>
      <c r="P18" s="6" t="s">
        <v>78</v>
      </c>
      <c r="Q18" s="9" t="s">
        <v>126</v>
      </c>
      <c r="R18" s="6" t="s">
        <v>63</v>
      </c>
      <c r="S18" s="6" t="s">
        <v>64</v>
      </c>
      <c r="T18" s="6" t="s">
        <v>65</v>
      </c>
      <c r="U18" s="6" t="s">
        <v>127</v>
      </c>
      <c r="V18" s="6">
        <v>983024</v>
      </c>
      <c r="W18" s="6"/>
      <c r="X18" s="6"/>
      <c r="Y18" s="10"/>
      <c r="Z18" s="6"/>
      <c r="AA18" s="6"/>
      <c r="AB18" s="6"/>
      <c r="AC18" s="6"/>
      <c r="AD18" s="6"/>
      <c r="AE18" s="6"/>
      <c r="AF18" s="10" t="s">
        <v>116</v>
      </c>
      <c r="AG18" s="6">
        <v>4</v>
      </c>
      <c r="AH18" s="6"/>
      <c r="AI18" s="6" t="s">
        <v>98</v>
      </c>
      <c r="AJ18" s="8">
        <v>46059</v>
      </c>
      <c r="AK18" s="6" t="s">
        <v>98</v>
      </c>
      <c r="AL18" s="8">
        <v>46059</v>
      </c>
      <c r="AM18" s="8">
        <v>46789</v>
      </c>
      <c r="AN18" s="6">
        <v>3610</v>
      </c>
      <c r="AO18" s="6">
        <v>732814</v>
      </c>
      <c r="AP18" s="6" t="s">
        <v>69</v>
      </c>
      <c r="AQ18" s="6" t="s">
        <v>70</v>
      </c>
      <c r="AR18" s="6" t="s">
        <v>71</v>
      </c>
      <c r="AS18" s="8">
        <v>46088</v>
      </c>
      <c r="AT18" s="8">
        <v>46088</v>
      </c>
    </row>
    <row r="19" spans="1:46" s="4" customFormat="1" ht="29" customHeight="1" x14ac:dyDescent="0.35">
      <c r="A19" s="6">
        <f>ROW(Таблица1[[#This Row],[№ п/п]])-2</f>
        <v>17</v>
      </c>
      <c r="B19" s="6" t="s">
        <v>134</v>
      </c>
      <c r="C19" s="6" t="s">
        <v>51</v>
      </c>
      <c r="D19" s="7" t="s">
        <v>135</v>
      </c>
      <c r="E19" s="6" t="s">
        <v>136</v>
      </c>
      <c r="F19" s="6" t="s">
        <v>137</v>
      </c>
      <c r="G19" s="8">
        <v>39821</v>
      </c>
      <c r="H19" s="6">
        <v>17</v>
      </c>
      <c r="I19" s="6" t="s">
        <v>55</v>
      </c>
      <c r="J19" s="6">
        <v>38</v>
      </c>
      <c r="K19" s="6" t="s">
        <v>92</v>
      </c>
      <c r="L19" s="6" t="s">
        <v>57</v>
      </c>
      <c r="M19" s="6" t="s">
        <v>58</v>
      </c>
      <c r="N19" s="6" t="s">
        <v>59</v>
      </c>
      <c r="O19" s="6" t="s">
        <v>60</v>
      </c>
      <c r="P19" s="6" t="s">
        <v>78</v>
      </c>
      <c r="Q19" s="9" t="s">
        <v>126</v>
      </c>
      <c r="R19" s="6" t="s">
        <v>63</v>
      </c>
      <c r="S19" s="6" t="s">
        <v>64</v>
      </c>
      <c r="T19" s="6" t="s">
        <v>65</v>
      </c>
      <c r="U19" s="6" t="s">
        <v>127</v>
      </c>
      <c r="V19" s="6">
        <v>983024</v>
      </c>
      <c r="W19" s="6"/>
      <c r="X19" s="6"/>
      <c r="Y19" s="10"/>
      <c r="Z19" s="6"/>
      <c r="AA19" s="6"/>
      <c r="AB19" s="6"/>
      <c r="AC19" s="6"/>
      <c r="AD19" s="6"/>
      <c r="AE19" s="6"/>
      <c r="AF19" s="10" t="s">
        <v>116</v>
      </c>
      <c r="AG19" s="6">
        <v>5</v>
      </c>
      <c r="AH19" s="6"/>
      <c r="AI19" s="6" t="s">
        <v>92</v>
      </c>
      <c r="AJ19" s="8">
        <v>45586</v>
      </c>
      <c r="AK19" s="6" t="s">
        <v>92</v>
      </c>
      <c r="AL19" s="8">
        <v>45586</v>
      </c>
      <c r="AM19" s="8">
        <v>46681</v>
      </c>
      <c r="AN19" s="6">
        <v>3610</v>
      </c>
      <c r="AO19" s="6">
        <v>732814</v>
      </c>
      <c r="AP19" s="6" t="s">
        <v>69</v>
      </c>
      <c r="AQ19" s="6" t="s">
        <v>70</v>
      </c>
      <c r="AR19" s="6" t="s">
        <v>71</v>
      </c>
      <c r="AS19" s="8">
        <v>46088</v>
      </c>
      <c r="AT19" s="8">
        <v>46088</v>
      </c>
    </row>
    <row r="20" spans="1:46" s="4" customFormat="1" ht="29" customHeight="1" x14ac:dyDescent="0.35">
      <c r="A20" s="6">
        <f>ROW(Таблица1[[#This Row],[№ п/п]])-2</f>
        <v>18</v>
      </c>
      <c r="B20" s="6" t="s">
        <v>89</v>
      </c>
      <c r="C20" s="6" t="s">
        <v>51</v>
      </c>
      <c r="D20" s="7" t="s">
        <v>90</v>
      </c>
      <c r="E20" s="6" t="s">
        <v>74</v>
      </c>
      <c r="F20" s="6" t="s">
        <v>91</v>
      </c>
      <c r="G20" s="8">
        <v>39704</v>
      </c>
      <c r="H20" s="6">
        <v>17</v>
      </c>
      <c r="I20" s="6" t="s">
        <v>55</v>
      </c>
      <c r="J20" s="6">
        <v>38</v>
      </c>
      <c r="K20" s="6" t="s">
        <v>92</v>
      </c>
      <c r="L20" s="6" t="s">
        <v>57</v>
      </c>
      <c r="M20" s="6" t="s">
        <v>58</v>
      </c>
      <c r="N20" s="6" t="s">
        <v>59</v>
      </c>
      <c r="O20" s="6" t="s">
        <v>60</v>
      </c>
      <c r="P20" s="6" t="s">
        <v>78</v>
      </c>
      <c r="Q20" s="9" t="s">
        <v>126</v>
      </c>
      <c r="R20" s="6" t="s">
        <v>63</v>
      </c>
      <c r="S20" s="6" t="s">
        <v>64</v>
      </c>
      <c r="T20" s="6" t="s">
        <v>65</v>
      </c>
      <c r="U20" s="6" t="s">
        <v>138</v>
      </c>
      <c r="V20" s="6">
        <v>983024</v>
      </c>
      <c r="W20" s="6"/>
      <c r="X20" s="6"/>
      <c r="Y20" s="10"/>
      <c r="Z20" s="6"/>
      <c r="AA20" s="6"/>
      <c r="AB20" s="6"/>
      <c r="AC20" s="6"/>
      <c r="AD20" s="6"/>
      <c r="AE20" s="6"/>
      <c r="AF20" s="10" t="s">
        <v>116</v>
      </c>
      <c r="AG20" s="6">
        <v>6</v>
      </c>
      <c r="AH20" s="6"/>
      <c r="AI20" s="6" t="s">
        <v>92</v>
      </c>
      <c r="AJ20" s="8">
        <v>45586</v>
      </c>
      <c r="AK20" s="6" t="s">
        <v>92</v>
      </c>
      <c r="AL20" s="8">
        <v>45586</v>
      </c>
      <c r="AM20" s="8">
        <v>46681</v>
      </c>
      <c r="AN20" s="6">
        <v>3610</v>
      </c>
      <c r="AO20" s="6">
        <v>732814</v>
      </c>
      <c r="AP20" s="6" t="s">
        <v>69</v>
      </c>
      <c r="AQ20" s="6" t="s">
        <v>70</v>
      </c>
      <c r="AR20" s="6" t="s">
        <v>71</v>
      </c>
      <c r="AS20" s="8">
        <v>46088</v>
      </c>
      <c r="AT20" s="8">
        <v>46088</v>
      </c>
    </row>
    <row r="21" spans="1:46" s="4" customFormat="1" ht="29" customHeight="1" x14ac:dyDescent="0.35">
      <c r="A21" s="6">
        <f>ROW(Таблица1[[#This Row],[№ п/п]])-2</f>
        <v>19</v>
      </c>
      <c r="B21" s="6" t="s">
        <v>93</v>
      </c>
      <c r="C21" s="6" t="s">
        <v>51</v>
      </c>
      <c r="D21" s="7" t="s">
        <v>94</v>
      </c>
      <c r="E21" s="6" t="s">
        <v>95</v>
      </c>
      <c r="F21" s="6" t="s">
        <v>96</v>
      </c>
      <c r="G21" s="8">
        <v>39847</v>
      </c>
      <c r="H21" s="6">
        <v>17</v>
      </c>
      <c r="I21" s="6" t="s">
        <v>55</v>
      </c>
      <c r="J21" s="6">
        <v>38</v>
      </c>
      <c r="K21" s="6" t="s">
        <v>97</v>
      </c>
      <c r="L21" s="6" t="s">
        <v>57</v>
      </c>
      <c r="M21" s="6" t="s">
        <v>58</v>
      </c>
      <c r="N21" s="6" t="s">
        <v>59</v>
      </c>
      <c r="O21" s="6" t="s">
        <v>60</v>
      </c>
      <c r="P21" s="6" t="s">
        <v>78</v>
      </c>
      <c r="Q21" s="9" t="s">
        <v>126</v>
      </c>
      <c r="R21" s="6" t="s">
        <v>63</v>
      </c>
      <c r="S21" s="6" t="s">
        <v>64</v>
      </c>
      <c r="T21" s="6" t="s">
        <v>65</v>
      </c>
      <c r="U21" s="6" t="s">
        <v>127</v>
      </c>
      <c r="V21" s="6">
        <v>983024</v>
      </c>
      <c r="W21" s="6"/>
      <c r="X21" s="6"/>
      <c r="Y21" s="10"/>
      <c r="Z21" s="6"/>
      <c r="AA21" s="6"/>
      <c r="AB21" s="6"/>
      <c r="AC21" s="6"/>
      <c r="AD21" s="6"/>
      <c r="AE21" s="6"/>
      <c r="AF21" s="10" t="s">
        <v>116</v>
      </c>
      <c r="AG21" s="6">
        <v>7</v>
      </c>
      <c r="AH21" s="6"/>
      <c r="AI21" s="6" t="s">
        <v>98</v>
      </c>
      <c r="AJ21" s="8">
        <v>45488</v>
      </c>
      <c r="AK21" s="6" t="s">
        <v>98</v>
      </c>
      <c r="AL21" s="8">
        <v>45488</v>
      </c>
      <c r="AM21" s="8">
        <v>46218</v>
      </c>
      <c r="AN21" s="6">
        <v>3610</v>
      </c>
      <c r="AO21" s="6">
        <v>732814</v>
      </c>
      <c r="AP21" s="6" t="s">
        <v>69</v>
      </c>
      <c r="AQ21" s="6" t="s">
        <v>70</v>
      </c>
      <c r="AR21" s="6" t="s">
        <v>71</v>
      </c>
      <c r="AS21" s="8">
        <v>46088</v>
      </c>
      <c r="AT21" s="8">
        <v>46088</v>
      </c>
    </row>
    <row r="22" spans="1:46" s="4" customFormat="1" ht="29" customHeight="1" x14ac:dyDescent="0.35">
      <c r="A22" s="6">
        <f>ROW(Таблица1[[#This Row],[№ п/п]])-2</f>
        <v>20</v>
      </c>
      <c r="B22" s="6" t="s">
        <v>134</v>
      </c>
      <c r="C22" s="6" t="s">
        <v>51</v>
      </c>
      <c r="D22" s="7" t="s">
        <v>135</v>
      </c>
      <c r="E22" s="6" t="s">
        <v>136</v>
      </c>
      <c r="F22" s="6" t="s">
        <v>137</v>
      </c>
      <c r="G22" s="8">
        <v>39821</v>
      </c>
      <c r="H22" s="6">
        <v>17</v>
      </c>
      <c r="I22" s="6" t="s">
        <v>55</v>
      </c>
      <c r="J22" s="6">
        <v>38</v>
      </c>
      <c r="K22" s="6" t="s">
        <v>92</v>
      </c>
      <c r="L22" s="6" t="s">
        <v>57</v>
      </c>
      <c r="M22" s="6" t="s">
        <v>58</v>
      </c>
      <c r="N22" s="6" t="s">
        <v>59</v>
      </c>
      <c r="O22" s="6" t="s">
        <v>60</v>
      </c>
      <c r="P22" s="6" t="s">
        <v>78</v>
      </c>
      <c r="Q22" s="9" t="s">
        <v>126</v>
      </c>
      <c r="R22" s="6" t="s">
        <v>63</v>
      </c>
      <c r="S22" s="6" t="s">
        <v>64</v>
      </c>
      <c r="T22" s="6" t="s">
        <v>65</v>
      </c>
      <c r="U22" s="6" t="s">
        <v>138</v>
      </c>
      <c r="V22" s="6">
        <v>983024</v>
      </c>
      <c r="W22" s="6"/>
      <c r="X22" s="6"/>
      <c r="Y22" s="10"/>
      <c r="Z22" s="6"/>
      <c r="AA22" s="6"/>
      <c r="AB22" s="6"/>
      <c r="AC22" s="6"/>
      <c r="AD22" s="6"/>
      <c r="AE22" s="6"/>
      <c r="AF22" s="10" t="s">
        <v>116</v>
      </c>
      <c r="AG22" s="6">
        <v>8</v>
      </c>
      <c r="AH22" s="6"/>
      <c r="AI22" s="6" t="s">
        <v>92</v>
      </c>
      <c r="AJ22" s="8">
        <v>45586</v>
      </c>
      <c r="AK22" s="6" t="s">
        <v>92</v>
      </c>
      <c r="AL22" s="8">
        <v>45586</v>
      </c>
      <c r="AM22" s="8">
        <v>46681</v>
      </c>
      <c r="AN22" s="6">
        <v>3610</v>
      </c>
      <c r="AO22" s="6">
        <v>732814</v>
      </c>
      <c r="AP22" s="6" t="s">
        <v>69</v>
      </c>
      <c r="AQ22" s="6" t="s">
        <v>70</v>
      </c>
      <c r="AR22" s="6" t="s">
        <v>71</v>
      </c>
      <c r="AS22" s="8">
        <v>46088</v>
      </c>
      <c r="AT22" s="8">
        <v>46088</v>
      </c>
    </row>
    <row r="23" spans="1:46" s="4" customFormat="1" ht="29" customHeight="1" x14ac:dyDescent="0.35">
      <c r="A23" s="6">
        <f>ROW(Таблица1[[#This Row],[№ п/п]])-2</f>
        <v>21</v>
      </c>
      <c r="B23" s="6" t="s">
        <v>139</v>
      </c>
      <c r="C23" s="6" t="s">
        <v>51</v>
      </c>
      <c r="D23" s="7" t="s">
        <v>140</v>
      </c>
      <c r="E23" s="6" t="s">
        <v>136</v>
      </c>
      <c r="F23" s="6" t="s">
        <v>54</v>
      </c>
      <c r="G23" s="8">
        <v>40410</v>
      </c>
      <c r="H23" s="6">
        <v>15</v>
      </c>
      <c r="I23" s="6" t="s">
        <v>55</v>
      </c>
      <c r="J23" s="6">
        <v>38</v>
      </c>
      <c r="K23" s="6" t="s">
        <v>97</v>
      </c>
      <c r="L23" s="6" t="s">
        <v>103</v>
      </c>
      <c r="M23" s="6" t="s">
        <v>104</v>
      </c>
      <c r="N23" s="6" t="s">
        <v>59</v>
      </c>
      <c r="O23" s="6" t="s">
        <v>60</v>
      </c>
      <c r="P23" s="6" t="s">
        <v>78</v>
      </c>
      <c r="Q23" s="9" t="s">
        <v>126</v>
      </c>
      <c r="R23" s="6" t="s">
        <v>63</v>
      </c>
      <c r="S23" s="6" t="s">
        <v>64</v>
      </c>
      <c r="T23" s="6" t="s">
        <v>65</v>
      </c>
      <c r="U23" s="6" t="s">
        <v>127</v>
      </c>
      <c r="V23" s="6">
        <v>983024</v>
      </c>
      <c r="W23" s="6"/>
      <c r="X23" s="6"/>
      <c r="Y23" s="10"/>
      <c r="Z23" s="6"/>
      <c r="AA23" s="6"/>
      <c r="AB23" s="6"/>
      <c r="AC23" s="6"/>
      <c r="AD23" s="6"/>
      <c r="AE23" s="6"/>
      <c r="AF23" s="10" t="s">
        <v>116</v>
      </c>
      <c r="AG23" s="6">
        <v>9</v>
      </c>
      <c r="AH23" s="6"/>
      <c r="AI23" s="6" t="s">
        <v>98</v>
      </c>
      <c r="AJ23" s="8">
        <v>45409</v>
      </c>
      <c r="AK23" s="6" t="s">
        <v>98</v>
      </c>
      <c r="AL23" s="8">
        <v>45409</v>
      </c>
      <c r="AM23" s="8">
        <v>46139</v>
      </c>
      <c r="AN23" s="6">
        <v>3610</v>
      </c>
      <c r="AO23" s="6">
        <v>732814</v>
      </c>
      <c r="AP23" s="6" t="s">
        <v>69</v>
      </c>
      <c r="AQ23" s="6" t="s">
        <v>70</v>
      </c>
      <c r="AR23" s="6" t="s">
        <v>71</v>
      </c>
      <c r="AS23" s="8">
        <v>46088</v>
      </c>
      <c r="AT23" s="8">
        <v>46088</v>
      </c>
    </row>
    <row r="24" spans="1:46" s="4" customFormat="1" ht="29" customHeight="1" x14ac:dyDescent="0.35">
      <c r="A24" s="6">
        <f>ROW(Таблица1[[#This Row],[№ п/п]])-2</f>
        <v>22</v>
      </c>
      <c r="B24" s="6" t="s">
        <v>134</v>
      </c>
      <c r="C24" s="6" t="s">
        <v>51</v>
      </c>
      <c r="D24" s="7" t="s">
        <v>135</v>
      </c>
      <c r="E24" s="6" t="s">
        <v>136</v>
      </c>
      <c r="F24" s="6" t="s">
        <v>137</v>
      </c>
      <c r="G24" s="8">
        <v>39821</v>
      </c>
      <c r="H24" s="6">
        <v>17</v>
      </c>
      <c r="I24" s="6" t="s">
        <v>55</v>
      </c>
      <c r="J24" s="6">
        <v>38</v>
      </c>
      <c r="K24" s="6" t="s">
        <v>92</v>
      </c>
      <c r="L24" s="6" t="s">
        <v>57</v>
      </c>
      <c r="M24" s="6" t="s">
        <v>58</v>
      </c>
      <c r="N24" s="6" t="s">
        <v>59</v>
      </c>
      <c r="O24" s="6" t="s">
        <v>60</v>
      </c>
      <c r="P24" s="6" t="s">
        <v>78</v>
      </c>
      <c r="Q24" s="9" t="s">
        <v>126</v>
      </c>
      <c r="R24" s="6" t="s">
        <v>63</v>
      </c>
      <c r="S24" s="6" t="s">
        <v>64</v>
      </c>
      <c r="T24" s="6" t="s">
        <v>65</v>
      </c>
      <c r="U24" s="6" t="s">
        <v>141</v>
      </c>
      <c r="V24" s="6">
        <v>983024</v>
      </c>
      <c r="W24" s="6"/>
      <c r="X24" s="6"/>
      <c r="Y24" s="10"/>
      <c r="Z24" s="6"/>
      <c r="AA24" s="6"/>
      <c r="AB24" s="6"/>
      <c r="AC24" s="6"/>
      <c r="AD24" s="6"/>
      <c r="AE24" s="6"/>
      <c r="AF24" s="10" t="s">
        <v>142</v>
      </c>
      <c r="AG24" s="6"/>
      <c r="AH24" s="6"/>
      <c r="AI24" s="6" t="s">
        <v>92</v>
      </c>
      <c r="AJ24" s="8">
        <v>45586</v>
      </c>
      <c r="AK24" s="6" t="s">
        <v>92</v>
      </c>
      <c r="AL24" s="8">
        <v>45586</v>
      </c>
      <c r="AM24" s="8">
        <v>46681</v>
      </c>
      <c r="AN24" s="6">
        <v>3610</v>
      </c>
      <c r="AO24" s="6">
        <v>732814</v>
      </c>
      <c r="AP24" s="6" t="s">
        <v>69</v>
      </c>
      <c r="AQ24" s="6" t="s">
        <v>70</v>
      </c>
      <c r="AR24" s="6" t="s">
        <v>71</v>
      </c>
      <c r="AS24" s="8">
        <v>46088</v>
      </c>
      <c r="AT24" s="8">
        <v>46088</v>
      </c>
    </row>
    <row r="25" spans="1:46" s="4" customFormat="1" ht="29" customHeight="1" x14ac:dyDescent="0.35">
      <c r="A25" s="6">
        <f>ROW(Таблица1[[#This Row],[№ п/п]])-2</f>
        <v>23</v>
      </c>
      <c r="B25" s="6">
        <v>766048</v>
      </c>
      <c r="C25" s="6" t="s">
        <v>143</v>
      </c>
      <c r="D25" s="7" t="s">
        <v>144</v>
      </c>
      <c r="E25" s="6" t="s">
        <v>145</v>
      </c>
      <c r="F25" s="6" t="s">
        <v>146</v>
      </c>
      <c r="G25" s="8">
        <v>38653</v>
      </c>
      <c r="H25" s="6">
        <v>20</v>
      </c>
      <c r="I25" s="6" t="s">
        <v>55</v>
      </c>
      <c r="J25" s="6">
        <v>38</v>
      </c>
      <c r="K25" s="6" t="s">
        <v>92</v>
      </c>
      <c r="L25" s="6" t="s">
        <v>57</v>
      </c>
      <c r="M25" s="6" t="s">
        <v>58</v>
      </c>
      <c r="N25" s="6" t="s">
        <v>59</v>
      </c>
      <c r="O25" s="6" t="s">
        <v>60</v>
      </c>
      <c r="P25" s="6" t="s">
        <v>78</v>
      </c>
      <c r="Q25" s="9" t="s">
        <v>147</v>
      </c>
      <c r="R25" s="6" t="s">
        <v>63</v>
      </c>
      <c r="S25" s="6" t="s">
        <v>148</v>
      </c>
      <c r="T25" s="6" t="s">
        <v>149</v>
      </c>
      <c r="U25" s="6" t="s">
        <v>150</v>
      </c>
      <c r="V25" s="6">
        <v>983023</v>
      </c>
      <c r="W25" s="6"/>
      <c r="X25" s="6"/>
      <c r="Y25" s="10"/>
      <c r="Z25" s="6"/>
      <c r="AA25" s="6"/>
      <c r="AB25" s="6"/>
      <c r="AC25" s="6"/>
      <c r="AD25" s="6"/>
      <c r="AE25" s="6"/>
      <c r="AF25" s="10" t="s">
        <v>67</v>
      </c>
      <c r="AG25" s="6">
        <v>1</v>
      </c>
      <c r="AH25" s="6"/>
      <c r="AI25" s="6" t="s">
        <v>92</v>
      </c>
      <c r="AJ25" s="8">
        <v>45898</v>
      </c>
      <c r="AK25" s="6" t="s">
        <v>92</v>
      </c>
      <c r="AL25" s="8">
        <v>45898</v>
      </c>
      <c r="AM25" s="8">
        <v>46994</v>
      </c>
      <c r="AN25" s="6">
        <v>3610</v>
      </c>
      <c r="AO25" s="6">
        <v>732814</v>
      </c>
      <c r="AP25" s="6" t="s">
        <v>69</v>
      </c>
      <c r="AQ25" s="6" t="s">
        <v>70</v>
      </c>
      <c r="AR25" s="6" t="s">
        <v>71</v>
      </c>
      <c r="AS25" s="8">
        <v>46088</v>
      </c>
      <c r="AT25" s="8">
        <v>46088</v>
      </c>
    </row>
    <row r="26" spans="1:46" s="4" customFormat="1" ht="29" customHeight="1" x14ac:dyDescent="0.35">
      <c r="A26" s="6">
        <f>ROW(Таблица1[[#This Row],[№ п/п]])-2</f>
        <v>24</v>
      </c>
      <c r="B26" s="6" t="s">
        <v>151</v>
      </c>
      <c r="C26" s="6" t="s">
        <v>51</v>
      </c>
      <c r="D26" s="7" t="s">
        <v>152</v>
      </c>
      <c r="E26" s="6" t="s">
        <v>130</v>
      </c>
      <c r="F26" s="6" t="s">
        <v>153</v>
      </c>
      <c r="G26" s="8">
        <v>40744</v>
      </c>
      <c r="H26" s="6">
        <v>14</v>
      </c>
      <c r="I26" s="6" t="s">
        <v>55</v>
      </c>
      <c r="J26" s="6">
        <v>38</v>
      </c>
      <c r="K26" s="6" t="s">
        <v>154</v>
      </c>
      <c r="L26" s="6" t="s">
        <v>132</v>
      </c>
      <c r="M26" s="6" t="s">
        <v>133</v>
      </c>
      <c r="N26" s="6" t="s">
        <v>59</v>
      </c>
      <c r="O26" s="6" t="s">
        <v>60</v>
      </c>
      <c r="P26" s="6" t="s">
        <v>78</v>
      </c>
      <c r="Q26" s="9" t="s">
        <v>147</v>
      </c>
      <c r="R26" s="6" t="s">
        <v>63</v>
      </c>
      <c r="S26" s="6" t="s">
        <v>148</v>
      </c>
      <c r="T26" s="6" t="s">
        <v>149</v>
      </c>
      <c r="U26" s="6" t="s">
        <v>150</v>
      </c>
      <c r="V26" s="6">
        <v>983023</v>
      </c>
      <c r="W26" s="6"/>
      <c r="X26" s="6"/>
      <c r="Y26" s="10"/>
      <c r="Z26" s="6"/>
      <c r="AA26" s="6"/>
      <c r="AB26" s="6"/>
      <c r="AC26" s="6"/>
      <c r="AD26" s="6"/>
      <c r="AE26" s="6"/>
      <c r="AF26" s="10" t="s">
        <v>67</v>
      </c>
      <c r="AG26" s="6">
        <v>2</v>
      </c>
      <c r="AH26" s="6"/>
      <c r="AI26" s="6"/>
      <c r="AJ26" s="8"/>
      <c r="AK26" s="6" t="s">
        <v>68</v>
      </c>
      <c r="AL26" s="8">
        <v>46091</v>
      </c>
      <c r="AM26" s="8">
        <v>46822</v>
      </c>
      <c r="AN26" s="6">
        <v>3610</v>
      </c>
      <c r="AO26" s="6">
        <v>732814</v>
      </c>
      <c r="AP26" s="6" t="s">
        <v>69</v>
      </c>
      <c r="AQ26" s="6" t="s">
        <v>70</v>
      </c>
      <c r="AR26" s="6" t="s">
        <v>71</v>
      </c>
      <c r="AS26" s="8">
        <v>46088</v>
      </c>
      <c r="AT26" s="8">
        <v>46088</v>
      </c>
    </row>
    <row r="27" spans="1:46" s="4" customFormat="1" ht="29" customHeight="1" x14ac:dyDescent="0.35">
      <c r="A27" s="6">
        <f>ROW(Таблица1[[#This Row],[№ п/п]])-2</f>
        <v>25</v>
      </c>
      <c r="B27" s="6" t="s">
        <v>155</v>
      </c>
      <c r="C27" s="6" t="s">
        <v>51</v>
      </c>
      <c r="D27" s="7" t="s">
        <v>156</v>
      </c>
      <c r="E27" s="6" t="s">
        <v>157</v>
      </c>
      <c r="F27" s="6" t="s">
        <v>158</v>
      </c>
      <c r="G27" s="8">
        <v>38026</v>
      </c>
      <c r="H27" s="6">
        <v>22</v>
      </c>
      <c r="I27" s="6" t="s">
        <v>55</v>
      </c>
      <c r="J27" s="6">
        <v>38</v>
      </c>
      <c r="K27" s="6" t="s">
        <v>97</v>
      </c>
      <c r="L27" s="6" t="s">
        <v>85</v>
      </c>
      <c r="M27" s="6" t="s">
        <v>85</v>
      </c>
      <c r="N27" s="6" t="s">
        <v>86</v>
      </c>
      <c r="O27" s="6" t="s">
        <v>87</v>
      </c>
      <c r="P27" s="6" t="s">
        <v>78</v>
      </c>
      <c r="Q27" s="9" t="s">
        <v>147</v>
      </c>
      <c r="R27" s="6" t="s">
        <v>63</v>
      </c>
      <c r="S27" s="6" t="s">
        <v>148</v>
      </c>
      <c r="T27" s="6" t="s">
        <v>149</v>
      </c>
      <c r="U27" s="6" t="s">
        <v>150</v>
      </c>
      <c r="V27" s="6">
        <v>983023</v>
      </c>
      <c r="W27" s="6"/>
      <c r="X27" s="6"/>
      <c r="Y27" s="10"/>
      <c r="Z27" s="6"/>
      <c r="AA27" s="6"/>
      <c r="AB27" s="6"/>
      <c r="AC27" s="6"/>
      <c r="AD27" s="6"/>
      <c r="AE27" s="6"/>
      <c r="AF27" s="10" t="s">
        <v>105</v>
      </c>
      <c r="AG27" s="6">
        <v>3</v>
      </c>
      <c r="AH27" s="6"/>
      <c r="AI27" s="6"/>
      <c r="AJ27" s="8"/>
      <c r="AK27" s="6"/>
      <c r="AL27" s="8"/>
      <c r="AM27" s="8"/>
      <c r="AN27" s="6">
        <v>3610</v>
      </c>
      <c r="AO27" s="6">
        <v>732814</v>
      </c>
      <c r="AP27" s="6" t="s">
        <v>69</v>
      </c>
      <c r="AQ27" s="6" t="s">
        <v>70</v>
      </c>
      <c r="AR27" s="6" t="s">
        <v>71</v>
      </c>
      <c r="AS27" s="8">
        <v>46088</v>
      </c>
      <c r="AT27" s="8">
        <v>46088</v>
      </c>
    </row>
    <row r="28" spans="1:46" s="4" customFormat="1" ht="29" customHeight="1" x14ac:dyDescent="0.35">
      <c r="A28" s="6">
        <f>ROW(Таблица1[[#This Row],[№ п/п]])-2</f>
        <v>26</v>
      </c>
      <c r="B28" s="6" t="s">
        <v>159</v>
      </c>
      <c r="C28" s="6" t="s">
        <v>51</v>
      </c>
      <c r="D28" s="7" t="s">
        <v>160</v>
      </c>
      <c r="E28" s="6" t="s">
        <v>161</v>
      </c>
      <c r="F28" s="6" t="s">
        <v>54</v>
      </c>
      <c r="G28" s="8">
        <v>39281</v>
      </c>
      <c r="H28" s="6">
        <v>18</v>
      </c>
      <c r="I28" s="6" t="s">
        <v>55</v>
      </c>
      <c r="J28" s="6">
        <v>38</v>
      </c>
      <c r="K28" s="6" t="s">
        <v>97</v>
      </c>
      <c r="L28" s="6" t="s">
        <v>162</v>
      </c>
      <c r="M28" s="6" t="s">
        <v>163</v>
      </c>
      <c r="N28" s="6" t="s">
        <v>59</v>
      </c>
      <c r="O28" s="6" t="s">
        <v>60</v>
      </c>
      <c r="P28" s="6" t="s">
        <v>78</v>
      </c>
      <c r="Q28" s="9" t="s">
        <v>147</v>
      </c>
      <c r="R28" s="6" t="s">
        <v>63</v>
      </c>
      <c r="S28" s="6" t="s">
        <v>148</v>
      </c>
      <c r="T28" s="6" t="s">
        <v>149</v>
      </c>
      <c r="U28" s="6" t="s">
        <v>150</v>
      </c>
      <c r="V28" s="6">
        <v>983023</v>
      </c>
      <c r="W28" s="6"/>
      <c r="X28" s="6"/>
      <c r="Y28" s="10"/>
      <c r="Z28" s="6"/>
      <c r="AA28" s="6"/>
      <c r="AB28" s="6"/>
      <c r="AC28" s="6"/>
      <c r="AD28" s="6"/>
      <c r="AE28" s="6"/>
      <c r="AF28" s="10" t="s">
        <v>164</v>
      </c>
      <c r="AG28" s="6">
        <v>4</v>
      </c>
      <c r="AH28" s="6"/>
      <c r="AI28" s="6" t="s">
        <v>98</v>
      </c>
      <c r="AJ28" s="8">
        <v>45845</v>
      </c>
      <c r="AK28" s="6" t="s">
        <v>98</v>
      </c>
      <c r="AL28" s="8">
        <v>45845</v>
      </c>
      <c r="AM28" s="8">
        <v>46575</v>
      </c>
      <c r="AN28" s="6">
        <v>3610</v>
      </c>
      <c r="AO28" s="6">
        <v>732814</v>
      </c>
      <c r="AP28" s="6" t="s">
        <v>69</v>
      </c>
      <c r="AQ28" s="6" t="s">
        <v>70</v>
      </c>
      <c r="AR28" s="6" t="s">
        <v>71</v>
      </c>
      <c r="AS28" s="8">
        <v>46088</v>
      </c>
      <c r="AT28" s="8">
        <v>46088</v>
      </c>
    </row>
    <row r="29" spans="1:46" s="4" customFormat="1" ht="29" customHeight="1" x14ac:dyDescent="0.35">
      <c r="A29" s="6">
        <f>ROW(Таблица1[[#This Row],[№ п/п]])-2</f>
        <v>27</v>
      </c>
      <c r="B29" s="6" t="s">
        <v>128</v>
      </c>
      <c r="C29" s="6" t="s">
        <v>51</v>
      </c>
      <c r="D29" s="7" t="s">
        <v>129</v>
      </c>
      <c r="E29" s="6" t="s">
        <v>130</v>
      </c>
      <c r="F29" s="6" t="s">
        <v>131</v>
      </c>
      <c r="G29" s="8">
        <v>39846</v>
      </c>
      <c r="H29" s="6">
        <v>17</v>
      </c>
      <c r="I29" s="6" t="s">
        <v>55</v>
      </c>
      <c r="J29" s="6">
        <v>38</v>
      </c>
      <c r="K29" s="6" t="s">
        <v>97</v>
      </c>
      <c r="L29" s="6" t="s">
        <v>132</v>
      </c>
      <c r="M29" s="6" t="s">
        <v>133</v>
      </c>
      <c r="N29" s="6" t="s">
        <v>59</v>
      </c>
      <c r="O29" s="6" t="s">
        <v>60</v>
      </c>
      <c r="P29" s="6" t="s">
        <v>78</v>
      </c>
      <c r="Q29" s="9" t="s">
        <v>147</v>
      </c>
      <c r="R29" s="6" t="s">
        <v>63</v>
      </c>
      <c r="S29" s="6" t="s">
        <v>148</v>
      </c>
      <c r="T29" s="6" t="s">
        <v>149</v>
      </c>
      <c r="U29" s="6" t="s">
        <v>150</v>
      </c>
      <c r="V29" s="6">
        <v>983023</v>
      </c>
      <c r="W29" s="6"/>
      <c r="X29" s="6"/>
      <c r="Y29" s="10"/>
      <c r="Z29" s="6"/>
      <c r="AA29" s="6"/>
      <c r="AB29" s="6"/>
      <c r="AC29" s="6"/>
      <c r="AD29" s="6"/>
      <c r="AE29" s="6"/>
      <c r="AF29" s="10" t="s">
        <v>165</v>
      </c>
      <c r="AG29" s="6">
        <v>5</v>
      </c>
      <c r="AH29" s="6"/>
      <c r="AI29" s="6" t="s">
        <v>98</v>
      </c>
      <c r="AJ29" s="8">
        <v>45488</v>
      </c>
      <c r="AK29" s="6" t="s">
        <v>98</v>
      </c>
      <c r="AL29" s="8">
        <v>45488</v>
      </c>
      <c r="AM29" s="8">
        <v>46218</v>
      </c>
      <c r="AN29" s="6">
        <v>3610</v>
      </c>
      <c r="AO29" s="6">
        <v>732814</v>
      </c>
      <c r="AP29" s="6" t="s">
        <v>69</v>
      </c>
      <c r="AQ29" s="6" t="s">
        <v>70</v>
      </c>
      <c r="AR29" s="6" t="s">
        <v>71</v>
      </c>
      <c r="AS29" s="8">
        <v>46088</v>
      </c>
      <c r="AT29" s="8">
        <v>46088</v>
      </c>
    </row>
    <row r="30" spans="1:46" s="4" customFormat="1" ht="29" customHeight="1" x14ac:dyDescent="0.35">
      <c r="A30" s="6">
        <f>ROW(Таблица1[[#This Row],[№ п/п]])-2</f>
        <v>28</v>
      </c>
      <c r="B30" s="6" t="s">
        <v>106</v>
      </c>
      <c r="C30" s="6" t="s">
        <v>51</v>
      </c>
      <c r="D30" s="7" t="s">
        <v>107</v>
      </c>
      <c r="E30" s="6" t="s">
        <v>108</v>
      </c>
      <c r="F30" s="6" t="s">
        <v>109</v>
      </c>
      <c r="G30" s="8">
        <v>40470</v>
      </c>
      <c r="H30" s="6">
        <v>15</v>
      </c>
      <c r="I30" s="6" t="s">
        <v>55</v>
      </c>
      <c r="J30" s="6">
        <v>38</v>
      </c>
      <c r="K30" s="6" t="s">
        <v>97</v>
      </c>
      <c r="L30" s="6" t="s">
        <v>103</v>
      </c>
      <c r="M30" s="6" t="s">
        <v>104</v>
      </c>
      <c r="N30" s="6" t="s">
        <v>59</v>
      </c>
      <c r="O30" s="6" t="s">
        <v>60</v>
      </c>
      <c r="P30" s="6" t="s">
        <v>78</v>
      </c>
      <c r="Q30" s="9" t="s">
        <v>147</v>
      </c>
      <c r="R30" s="6" t="s">
        <v>63</v>
      </c>
      <c r="S30" s="6" t="s">
        <v>148</v>
      </c>
      <c r="T30" s="6" t="s">
        <v>149</v>
      </c>
      <c r="U30" s="6" t="s">
        <v>150</v>
      </c>
      <c r="V30" s="6">
        <v>983023</v>
      </c>
      <c r="W30" s="6"/>
      <c r="X30" s="6"/>
      <c r="Y30" s="10"/>
      <c r="Z30" s="6"/>
      <c r="AA30" s="6"/>
      <c r="AB30" s="6"/>
      <c r="AC30" s="6"/>
      <c r="AD30" s="6"/>
      <c r="AE30" s="6"/>
      <c r="AF30" s="10" t="s">
        <v>116</v>
      </c>
      <c r="AG30" s="6">
        <v>6</v>
      </c>
      <c r="AH30" s="6"/>
      <c r="AI30" s="6" t="s">
        <v>98</v>
      </c>
      <c r="AJ30" s="8">
        <v>45873</v>
      </c>
      <c r="AK30" s="6" t="s">
        <v>98</v>
      </c>
      <c r="AL30" s="8">
        <v>45873</v>
      </c>
      <c r="AM30" s="8">
        <v>46603</v>
      </c>
      <c r="AN30" s="6">
        <v>3610</v>
      </c>
      <c r="AO30" s="6">
        <v>732814</v>
      </c>
      <c r="AP30" s="6" t="s">
        <v>69</v>
      </c>
      <c r="AQ30" s="6" t="s">
        <v>70</v>
      </c>
      <c r="AR30" s="6" t="s">
        <v>71</v>
      </c>
      <c r="AS30" s="8">
        <v>46088</v>
      </c>
      <c r="AT30" s="8">
        <v>46088</v>
      </c>
    </row>
    <row r="31" spans="1:46" s="4" customFormat="1" ht="29" customHeight="1" x14ac:dyDescent="0.35">
      <c r="A31" s="6">
        <f>ROW(Таблица1[[#This Row],[№ п/п]])-2</f>
        <v>29</v>
      </c>
      <c r="B31" s="6" t="s">
        <v>166</v>
      </c>
      <c r="C31" s="6" t="s">
        <v>51</v>
      </c>
      <c r="D31" s="7" t="s">
        <v>167</v>
      </c>
      <c r="E31" s="6" t="s">
        <v>168</v>
      </c>
      <c r="F31" s="6" t="s">
        <v>169</v>
      </c>
      <c r="G31" s="8">
        <v>41243</v>
      </c>
      <c r="H31" s="6">
        <v>13</v>
      </c>
      <c r="I31" s="6" t="s">
        <v>55</v>
      </c>
      <c r="J31" s="6">
        <v>38</v>
      </c>
      <c r="K31" s="6" t="s">
        <v>170</v>
      </c>
      <c r="L31" s="6" t="s">
        <v>103</v>
      </c>
      <c r="M31" s="6" t="s">
        <v>104</v>
      </c>
      <c r="N31" s="6" t="s">
        <v>59</v>
      </c>
      <c r="O31" s="6" t="s">
        <v>60</v>
      </c>
      <c r="P31" s="6" t="s">
        <v>78</v>
      </c>
      <c r="Q31" s="9" t="s">
        <v>147</v>
      </c>
      <c r="R31" s="6" t="s">
        <v>63</v>
      </c>
      <c r="S31" s="6" t="s">
        <v>148</v>
      </c>
      <c r="T31" s="6" t="s">
        <v>149</v>
      </c>
      <c r="U31" s="6" t="s">
        <v>150</v>
      </c>
      <c r="V31" s="6">
        <v>983023</v>
      </c>
      <c r="W31" s="6"/>
      <c r="X31" s="6"/>
      <c r="Y31" s="10"/>
      <c r="Z31" s="6"/>
      <c r="AA31" s="6"/>
      <c r="AB31" s="6"/>
      <c r="AC31" s="6"/>
      <c r="AD31" s="6"/>
      <c r="AE31" s="6"/>
      <c r="AF31" s="10" t="s">
        <v>120</v>
      </c>
      <c r="AG31" s="6">
        <v>7</v>
      </c>
      <c r="AH31" s="6"/>
      <c r="AI31" s="6" t="s">
        <v>171</v>
      </c>
      <c r="AJ31" s="8">
        <v>45783</v>
      </c>
      <c r="AK31" s="6" t="s">
        <v>171</v>
      </c>
      <c r="AL31" s="8">
        <v>45783</v>
      </c>
      <c r="AM31" s="8">
        <v>46513</v>
      </c>
      <c r="AN31" s="6">
        <v>3610</v>
      </c>
      <c r="AO31" s="6">
        <v>732814</v>
      </c>
      <c r="AP31" s="6" t="s">
        <v>69</v>
      </c>
      <c r="AQ31" s="6" t="s">
        <v>70</v>
      </c>
      <c r="AR31" s="6" t="s">
        <v>71</v>
      </c>
      <c r="AS31" s="8">
        <v>46088</v>
      </c>
      <c r="AT31" s="8">
        <v>46088</v>
      </c>
    </row>
    <row r="32" spans="1:46" s="4" customFormat="1" ht="29" customHeight="1" x14ac:dyDescent="0.35">
      <c r="A32" s="6">
        <f>ROW(Таблица1[[#This Row],[№ п/п]])-2</f>
        <v>30</v>
      </c>
      <c r="B32" s="6" t="s">
        <v>172</v>
      </c>
      <c r="C32" s="6" t="s">
        <v>51</v>
      </c>
      <c r="D32" s="7" t="s">
        <v>173</v>
      </c>
      <c r="E32" s="6" t="s">
        <v>74</v>
      </c>
      <c r="F32" s="6" t="s">
        <v>174</v>
      </c>
      <c r="G32" s="8">
        <v>40754</v>
      </c>
      <c r="H32" s="6">
        <v>14</v>
      </c>
      <c r="I32" s="6" t="s">
        <v>55</v>
      </c>
      <c r="J32" s="6">
        <v>38</v>
      </c>
      <c r="K32" s="6" t="s">
        <v>170</v>
      </c>
      <c r="L32" s="6" t="s">
        <v>76</v>
      </c>
      <c r="M32" s="6" t="s">
        <v>77</v>
      </c>
      <c r="N32" s="6" t="s">
        <v>59</v>
      </c>
      <c r="O32" s="6" t="s">
        <v>60</v>
      </c>
      <c r="P32" s="6" t="s">
        <v>78</v>
      </c>
      <c r="Q32" s="9" t="s">
        <v>147</v>
      </c>
      <c r="R32" s="6" t="s">
        <v>63</v>
      </c>
      <c r="S32" s="6" t="s">
        <v>148</v>
      </c>
      <c r="T32" s="6" t="s">
        <v>149</v>
      </c>
      <c r="U32" s="6" t="s">
        <v>150</v>
      </c>
      <c r="V32" s="6">
        <v>983023</v>
      </c>
      <c r="W32" s="6"/>
      <c r="X32" s="6"/>
      <c r="Y32" s="10"/>
      <c r="Z32" s="6"/>
      <c r="AA32" s="6"/>
      <c r="AB32" s="6"/>
      <c r="AC32" s="6"/>
      <c r="AD32" s="6"/>
      <c r="AE32" s="6"/>
      <c r="AF32" s="10" t="s">
        <v>175</v>
      </c>
      <c r="AG32" s="6">
        <v>8</v>
      </c>
      <c r="AH32" s="6"/>
      <c r="AI32" s="6" t="s">
        <v>171</v>
      </c>
      <c r="AJ32" s="8">
        <v>45401</v>
      </c>
      <c r="AK32" s="6" t="s">
        <v>171</v>
      </c>
      <c r="AL32" s="8">
        <v>45401</v>
      </c>
      <c r="AM32" s="8">
        <v>46131</v>
      </c>
      <c r="AN32" s="6">
        <v>3610</v>
      </c>
      <c r="AO32" s="6">
        <v>732814</v>
      </c>
      <c r="AP32" s="6" t="s">
        <v>69</v>
      </c>
      <c r="AQ32" s="6" t="s">
        <v>70</v>
      </c>
      <c r="AR32" s="6" t="s">
        <v>71</v>
      </c>
      <c r="AS32" s="8">
        <v>46088</v>
      </c>
      <c r="AT32" s="8">
        <v>46088</v>
      </c>
    </row>
    <row r="33" spans="1:46" s="4" customFormat="1" ht="29" customHeight="1" x14ac:dyDescent="0.35">
      <c r="A33" s="6">
        <f>ROW(Таблица1[[#This Row],[№ п/п]])-2</f>
        <v>31</v>
      </c>
      <c r="B33" s="6" t="s">
        <v>176</v>
      </c>
      <c r="C33" s="6" t="s">
        <v>51</v>
      </c>
      <c r="D33" s="7" t="s">
        <v>177</v>
      </c>
      <c r="E33" s="6" t="s">
        <v>161</v>
      </c>
      <c r="F33" s="6" t="s">
        <v>83</v>
      </c>
      <c r="G33" s="8">
        <v>40107</v>
      </c>
      <c r="H33" s="6">
        <v>16</v>
      </c>
      <c r="I33" s="6" t="s">
        <v>55</v>
      </c>
      <c r="J33" s="6">
        <v>38</v>
      </c>
      <c r="K33" s="6" t="s">
        <v>56</v>
      </c>
      <c r="L33" s="6" t="s">
        <v>132</v>
      </c>
      <c r="M33" s="6" t="s">
        <v>133</v>
      </c>
      <c r="N33" s="6" t="s">
        <v>59</v>
      </c>
      <c r="O33" s="6" t="s">
        <v>60</v>
      </c>
      <c r="P33" s="6" t="s">
        <v>78</v>
      </c>
      <c r="Q33" s="9" t="s">
        <v>147</v>
      </c>
      <c r="R33" s="6" t="s">
        <v>63</v>
      </c>
      <c r="S33" s="6" t="s">
        <v>148</v>
      </c>
      <c r="T33" s="6" t="s">
        <v>149</v>
      </c>
      <c r="U33" s="6" t="s">
        <v>150</v>
      </c>
      <c r="V33" s="6">
        <v>983023</v>
      </c>
      <c r="W33" s="6"/>
      <c r="X33" s="6"/>
      <c r="Y33" s="10"/>
      <c r="Z33" s="6"/>
      <c r="AA33" s="6"/>
      <c r="AB33" s="6"/>
      <c r="AC33" s="6"/>
      <c r="AD33" s="6"/>
      <c r="AE33" s="6"/>
      <c r="AF33" s="10" t="s">
        <v>178</v>
      </c>
      <c r="AG33" s="6">
        <v>9</v>
      </c>
      <c r="AH33" s="6"/>
      <c r="AI33" s="6" t="s">
        <v>98</v>
      </c>
      <c r="AJ33" s="8">
        <v>45873</v>
      </c>
      <c r="AK33" s="6" t="s">
        <v>98</v>
      </c>
      <c r="AL33" s="8">
        <v>45873</v>
      </c>
      <c r="AM33" s="8">
        <v>46603</v>
      </c>
      <c r="AN33" s="6">
        <v>3610</v>
      </c>
      <c r="AO33" s="6">
        <v>732814</v>
      </c>
      <c r="AP33" s="6" t="s">
        <v>69</v>
      </c>
      <c r="AQ33" s="6" t="s">
        <v>70</v>
      </c>
      <c r="AR33" s="6" t="s">
        <v>71</v>
      </c>
      <c r="AS33" s="8">
        <v>46088</v>
      </c>
      <c r="AT33" s="8">
        <v>46088</v>
      </c>
    </row>
    <row r="34" spans="1:46" s="4" customFormat="1" ht="29" customHeight="1" x14ac:dyDescent="0.35">
      <c r="A34" s="6">
        <f>ROW(Таблица1[[#This Row],[№ п/п]])-2</f>
        <v>32</v>
      </c>
      <c r="B34" s="6" t="s">
        <v>179</v>
      </c>
      <c r="C34" s="6" t="s">
        <v>51</v>
      </c>
      <c r="D34" s="7" t="s">
        <v>180</v>
      </c>
      <c r="E34" s="6" t="s">
        <v>181</v>
      </c>
      <c r="F34" s="6" t="s">
        <v>174</v>
      </c>
      <c r="G34" s="8">
        <v>40516</v>
      </c>
      <c r="H34" s="6">
        <v>15</v>
      </c>
      <c r="I34" s="6" t="s">
        <v>55</v>
      </c>
      <c r="J34" s="6">
        <v>38</v>
      </c>
      <c r="K34" s="6" t="s">
        <v>56</v>
      </c>
      <c r="L34" s="6" t="s">
        <v>85</v>
      </c>
      <c r="M34" s="6" t="s">
        <v>85</v>
      </c>
      <c r="N34" s="6" t="s">
        <v>86</v>
      </c>
      <c r="O34" s="6" t="s">
        <v>87</v>
      </c>
      <c r="P34" s="6" t="s">
        <v>78</v>
      </c>
      <c r="Q34" s="9" t="s">
        <v>147</v>
      </c>
      <c r="R34" s="6" t="s">
        <v>63</v>
      </c>
      <c r="S34" s="6" t="s">
        <v>148</v>
      </c>
      <c r="T34" s="6" t="s">
        <v>149</v>
      </c>
      <c r="U34" s="6" t="s">
        <v>150</v>
      </c>
      <c r="V34" s="6">
        <v>983023</v>
      </c>
      <c r="W34" s="6"/>
      <c r="X34" s="6"/>
      <c r="Y34" s="10"/>
      <c r="Z34" s="6"/>
      <c r="AA34" s="6"/>
      <c r="AB34" s="6"/>
      <c r="AC34" s="6"/>
      <c r="AD34" s="6"/>
      <c r="AE34" s="6"/>
      <c r="AF34" s="10" t="s">
        <v>182</v>
      </c>
      <c r="AG34" s="6">
        <v>10</v>
      </c>
      <c r="AH34" s="6"/>
      <c r="AI34" s="6"/>
      <c r="AJ34" s="8"/>
      <c r="AK34" s="6"/>
      <c r="AL34" s="8"/>
      <c r="AM34" s="8"/>
      <c r="AN34" s="6">
        <v>3610</v>
      </c>
      <c r="AO34" s="6">
        <v>732814</v>
      </c>
      <c r="AP34" s="6" t="s">
        <v>69</v>
      </c>
      <c r="AQ34" s="6" t="s">
        <v>70</v>
      </c>
      <c r="AR34" s="6" t="s">
        <v>71</v>
      </c>
      <c r="AS34" s="8">
        <v>46088</v>
      </c>
      <c r="AT34" s="8">
        <v>46088</v>
      </c>
    </row>
    <row r="35" spans="1:46" s="4" customFormat="1" ht="29" customHeight="1" x14ac:dyDescent="0.35">
      <c r="A35" s="6">
        <f>ROW(Таблица1[[#This Row],[№ п/п]])-2</f>
        <v>33</v>
      </c>
      <c r="B35" s="6" t="s">
        <v>183</v>
      </c>
      <c r="C35" s="6" t="s">
        <v>51</v>
      </c>
      <c r="D35" s="7" t="s">
        <v>184</v>
      </c>
      <c r="E35" s="6" t="s">
        <v>185</v>
      </c>
      <c r="F35" s="6" t="s">
        <v>186</v>
      </c>
      <c r="G35" s="8">
        <v>40205</v>
      </c>
      <c r="H35" s="6">
        <v>16</v>
      </c>
      <c r="I35" s="6" t="s">
        <v>55</v>
      </c>
      <c r="J35" s="6">
        <v>38</v>
      </c>
      <c r="K35" s="6" t="s">
        <v>170</v>
      </c>
      <c r="L35" s="6" t="s">
        <v>103</v>
      </c>
      <c r="M35" s="6" t="s">
        <v>104</v>
      </c>
      <c r="N35" s="6" t="s">
        <v>59</v>
      </c>
      <c r="O35" s="6" t="s">
        <v>60</v>
      </c>
      <c r="P35" s="6" t="s">
        <v>78</v>
      </c>
      <c r="Q35" s="9" t="s">
        <v>147</v>
      </c>
      <c r="R35" s="6" t="s">
        <v>63</v>
      </c>
      <c r="S35" s="6" t="s">
        <v>148</v>
      </c>
      <c r="T35" s="6" t="s">
        <v>149</v>
      </c>
      <c r="U35" s="6" t="s">
        <v>150</v>
      </c>
      <c r="V35" s="6">
        <v>983023</v>
      </c>
      <c r="W35" s="6"/>
      <c r="X35" s="6"/>
      <c r="Y35" s="10"/>
      <c r="Z35" s="6"/>
      <c r="AA35" s="6"/>
      <c r="AB35" s="6"/>
      <c r="AC35" s="6"/>
      <c r="AD35" s="6"/>
      <c r="AE35" s="6"/>
      <c r="AF35" s="10" t="s">
        <v>187</v>
      </c>
      <c r="AG35" s="6"/>
      <c r="AH35" s="6"/>
      <c r="AI35" s="6"/>
      <c r="AJ35" s="8"/>
      <c r="AK35" s="6"/>
      <c r="AL35" s="8"/>
      <c r="AM35" s="8"/>
      <c r="AN35" s="6">
        <v>3610</v>
      </c>
      <c r="AO35" s="6">
        <v>732814</v>
      </c>
      <c r="AP35" s="6" t="s">
        <v>69</v>
      </c>
      <c r="AQ35" s="6" t="s">
        <v>70</v>
      </c>
      <c r="AR35" s="6" t="s">
        <v>71</v>
      </c>
      <c r="AS35" s="8">
        <v>46088</v>
      </c>
      <c r="AT35" s="8">
        <v>46088</v>
      </c>
    </row>
    <row r="36" spans="1:46" s="4" customFormat="1" ht="29" customHeight="1" x14ac:dyDescent="0.35">
      <c r="A36" s="6">
        <f>ROW(Таблица1[[#This Row],[№ п/п]])-2</f>
        <v>34</v>
      </c>
      <c r="B36" s="6" t="s">
        <v>188</v>
      </c>
      <c r="C36" s="6" t="s">
        <v>51</v>
      </c>
      <c r="D36" s="7" t="s">
        <v>189</v>
      </c>
      <c r="E36" s="6" t="s">
        <v>161</v>
      </c>
      <c r="F36" s="6" t="s">
        <v>158</v>
      </c>
      <c r="G36" s="8">
        <v>41334</v>
      </c>
      <c r="H36" s="6">
        <v>13</v>
      </c>
      <c r="I36" s="6" t="s">
        <v>55</v>
      </c>
      <c r="J36" s="6">
        <v>38</v>
      </c>
      <c r="K36" s="6" t="s">
        <v>154</v>
      </c>
      <c r="L36" s="6" t="s">
        <v>103</v>
      </c>
      <c r="M36" s="6" t="s">
        <v>104</v>
      </c>
      <c r="N36" s="6" t="s">
        <v>59</v>
      </c>
      <c r="O36" s="6" t="s">
        <v>60</v>
      </c>
      <c r="P36" s="6" t="s">
        <v>78</v>
      </c>
      <c r="Q36" s="9" t="s">
        <v>147</v>
      </c>
      <c r="R36" s="6" t="s">
        <v>63</v>
      </c>
      <c r="S36" s="6" t="s">
        <v>148</v>
      </c>
      <c r="T36" s="6" t="s">
        <v>149</v>
      </c>
      <c r="U36" s="6" t="s">
        <v>150</v>
      </c>
      <c r="V36" s="6">
        <v>983023</v>
      </c>
      <c r="W36" s="6"/>
      <c r="X36" s="6"/>
      <c r="Y36" s="10"/>
      <c r="Z36" s="6"/>
      <c r="AA36" s="6"/>
      <c r="AB36" s="6"/>
      <c r="AC36" s="6"/>
      <c r="AD36" s="6"/>
      <c r="AE36" s="6"/>
      <c r="AF36" s="10" t="s">
        <v>187</v>
      </c>
      <c r="AG36" s="6"/>
      <c r="AH36" s="6"/>
      <c r="AI36" s="6" t="s">
        <v>171</v>
      </c>
      <c r="AJ36" s="8">
        <v>45967</v>
      </c>
      <c r="AK36" s="6" t="s">
        <v>171</v>
      </c>
      <c r="AL36" s="8">
        <v>45967</v>
      </c>
      <c r="AM36" s="8">
        <v>46697</v>
      </c>
      <c r="AN36" s="6">
        <v>3610</v>
      </c>
      <c r="AO36" s="6">
        <v>732814</v>
      </c>
      <c r="AP36" s="6" t="s">
        <v>69</v>
      </c>
      <c r="AQ36" s="6" t="s">
        <v>70</v>
      </c>
      <c r="AR36" s="6" t="s">
        <v>71</v>
      </c>
      <c r="AS36" s="8">
        <v>46088</v>
      </c>
      <c r="AT36" s="8">
        <v>46088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ignoredErrors>
    <ignoredError sqref="B4:J5 B27:J27 B6:J26 P6:P14 B34:J34 B28:J33 P28:P33 B35:J36 P35:P36 B3:J3 R3:T3 P27 P34 L4:N5 L27:M27 L6:M26 L34:M34 L28:M33 L35:M36 L3:M3 P4:P5 O4:O5 O3 O6:O36 P16:P26 R15:T15 R6:T14 R28:R33 R35:R36 R27 R34 R4:T5 R16:T24 R26 R25 T25 T28:T33 T35:T36 T27 T34 T26 V3:AT3 V15:AT15 V6:AT14 V4:AT5 V16:AT24 V25:AT25 V28:AT33 V35:AT36 V27:AT27 V34:AT34 V26:AT26" numberStoredAsText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HUAWEI</cp:lastModifiedBy>
  <cp:revision>21</cp:revision>
  <dcterms:created xsi:type="dcterms:W3CDTF">2022-08-25T10:36:56Z</dcterms:created>
  <dcterms:modified xsi:type="dcterms:W3CDTF">2026-04-17T12:55:59Z</dcterms:modified>
  <dc:language>ru-RU</dc:language>
</cp:coreProperties>
</file>