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D4C38C8D-D5E3-984E-AC98-D7F32CA21AD3}" xr6:coauthVersionLast="47" xr6:coauthVersionMax="47" xr10:uidLastSave="{00000000-0000-0000-0000-000000000000}"/>
  <bookViews>
    <workbookView xWindow="0" yWindow="740" windowWidth="34560" windowHeight="2160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5" i="2"/>
  <c r="A4" i="2"/>
  <c r="A3" i="2"/>
</calcChain>
</file>

<file path=xl/sharedStrings.xml><?xml version="1.0" encoding="utf-8"?>
<sst xmlns="http://schemas.openxmlformats.org/spreadsheetml/2006/main" count="419" uniqueCount="173">
  <si>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</si>
  <si>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</si>
  <si>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</si>
  <si>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</si>
  <si>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</si>
  <si>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</si>
  <si>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</si>
  <si>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</si>
  <si>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</si>
  <si>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</si>
  <si>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</si>
  <si>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</si>
  <si>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</si>
  <si>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</si>
  <si>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</si>
  <si>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</si>
  <si>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</si>
  <si>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</si>
  <si>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</si>
  <si>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</si>
  <si>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</si>
  <si>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</si>
  <si>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</si>
  <si>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</si>
  <si>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</si>
  <si>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</si>
  <si>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</si>
  <si>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</si>
  <si>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</si>
  <si>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</si>
  <si>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</si>
  <si>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</si>
  <si>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</si>
  <si>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</si>
  <si>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</si>
  <si>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</si>
  <si>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</si>
  <si>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</si>
  <si>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</si>
  <si>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</si>
  <si>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</si>
  <si>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</si>
  <si>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</si>
  <si>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</si>
  <si>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</si>
  <si>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</si>
  <si>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</si>
  <si>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</si>
  <si>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</si>
  <si>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</si>
  <si>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2489019</t>
  </si>
  <si>
    <t>женский</t>
  </si>
  <si>
    <t>Голубкова</t>
  </si>
  <si>
    <t>Нелли</t>
  </si>
  <si>
    <t>Константиновна</t>
  </si>
  <si>
    <t>Конный спорт</t>
  </si>
  <si>
    <t>1</t>
  </si>
  <si>
    <t>Настенко Михаил Владимирович; Князева Олеся Юрьевна</t>
  </si>
  <si>
    <t>160786; 710191</t>
  </si>
  <si>
    <t>СШОР «Юность Москвы» по конному спорту</t>
  </si>
  <si>
    <t>848</t>
  </si>
  <si>
    <t>г. Москва</t>
  </si>
  <si>
    <t>выездка - большой круг</t>
  </si>
  <si>
    <t>мальчики, девочки</t>
  </si>
  <si>
    <t>10-14</t>
  </si>
  <si>
    <t>Бодрум-19</t>
  </si>
  <si>
    <t>69,750</t>
  </si>
  <si>
    <t>Другие соревнования муниципального образования</t>
  </si>
  <si>
    <t>Турнир СШОР «Юность Москвы» по конному спорту, посвященный Дню Победы в Великой Отечественной войне</t>
  </si>
  <si>
    <t>Олимпийский учебно-спортивный центр «Планерная» (обл. Московская, г. Химки, мкр. Планерная, владение 1)</t>
  </si>
  <si>
    <t>2255459</t>
  </si>
  <si>
    <t>Чибисова</t>
  </si>
  <si>
    <t>Регина</t>
  </si>
  <si>
    <t>Ивановна</t>
  </si>
  <si>
    <t>2</t>
  </si>
  <si>
    <t>Добровольская Людмила Серафимовна</t>
  </si>
  <si>
    <t>186309</t>
  </si>
  <si>
    <t>Шерхан-Велес-12</t>
  </si>
  <si>
    <t>64,750</t>
  </si>
  <si>
    <t>1569238</t>
  </si>
  <si>
    <t>Прокофьева</t>
  </si>
  <si>
    <t>Алисия</t>
  </si>
  <si>
    <t>Андреевна</t>
  </si>
  <si>
    <t>3</t>
  </si>
  <si>
    <t>Князева Анастасия Константиновна</t>
  </si>
  <si>
    <t>211067</t>
  </si>
  <si>
    <t>Прованс-08</t>
  </si>
  <si>
    <t>63,375</t>
  </si>
  <si>
    <t>мужской</t>
  </si>
  <si>
    <t>Орлов</t>
  </si>
  <si>
    <t>Алексей</t>
  </si>
  <si>
    <t>Андреевич</t>
  </si>
  <si>
    <t>Форсаж-20</t>
  </si>
  <si>
    <t>61,625</t>
  </si>
  <si>
    <t>1044885</t>
  </si>
  <si>
    <t>Крапивина</t>
  </si>
  <si>
    <t>Надежда</t>
  </si>
  <si>
    <t>Игоревна</t>
  </si>
  <si>
    <t>2 юн</t>
  </si>
  <si>
    <t>Ермаченков Алексей Борисович</t>
  </si>
  <si>
    <t>1015103</t>
  </si>
  <si>
    <t>Бархат-13</t>
  </si>
  <si>
    <t>60,625</t>
  </si>
  <si>
    <t>2222931</t>
  </si>
  <si>
    <t>Иванова</t>
  </si>
  <si>
    <t>Мирослава</t>
  </si>
  <si>
    <t>Александровна</t>
  </si>
  <si>
    <t>Картахена-10</t>
  </si>
  <si>
    <t>59,125</t>
  </si>
  <si>
    <t>1814294</t>
  </si>
  <si>
    <t>Орлова</t>
  </si>
  <si>
    <t>Мария</t>
  </si>
  <si>
    <t>Станиславовна</t>
  </si>
  <si>
    <t>Б/Р</t>
  </si>
  <si>
    <t>Абакушина Маргарита Дмитриевна</t>
  </si>
  <si>
    <t>1868615</t>
  </si>
  <si>
    <t>Мальта-12</t>
  </si>
  <si>
    <t>56,500</t>
  </si>
  <si>
    <t>1729174</t>
  </si>
  <si>
    <t>Ларионова</t>
  </si>
  <si>
    <t>Валерия</t>
  </si>
  <si>
    <t>Михайловна</t>
  </si>
  <si>
    <t>Хапай-09</t>
  </si>
  <si>
    <t>56,125</t>
  </si>
  <si>
    <t>2601650</t>
  </si>
  <si>
    <t>Шебалкова</t>
  </si>
  <si>
    <t>Виктория</t>
  </si>
  <si>
    <t>Леонидовна</t>
  </si>
  <si>
    <t>Талисман-19</t>
  </si>
  <si>
    <t>49,250</t>
  </si>
  <si>
    <t>1 юн</t>
  </si>
  <si>
    <t>1814251</t>
  </si>
  <si>
    <t>Васильева</t>
  </si>
  <si>
    <t>Яна</t>
  </si>
  <si>
    <t>Исключен</t>
  </si>
  <si>
    <t>1377281</t>
  </si>
  <si>
    <t>Гущина</t>
  </si>
  <si>
    <t>Анастасия</t>
  </si>
  <si>
    <t>Павловна</t>
  </si>
  <si>
    <t>КМС</t>
  </si>
  <si>
    <t>выездка - малый круг</t>
  </si>
  <si>
    <t>юноши, девушки</t>
  </si>
  <si>
    <t>14-18</t>
  </si>
  <si>
    <t>Ивняк-16</t>
  </si>
  <si>
    <t>65,278</t>
  </si>
  <si>
    <t>Дуглас-18</t>
  </si>
  <si>
    <t>64,111</t>
  </si>
  <si>
    <t>737526</t>
  </si>
  <si>
    <t>Данилина</t>
  </si>
  <si>
    <t>Князева Олеся Юрьевна; Настенко Михаил Владимирович</t>
  </si>
  <si>
    <t>710191; 160786</t>
  </si>
  <si>
    <t>Иридия-15</t>
  </si>
  <si>
    <t>62,111</t>
  </si>
  <si>
    <t>1377309</t>
  </si>
  <si>
    <t>Москалева</t>
  </si>
  <si>
    <t>Нина</t>
  </si>
  <si>
    <t>г. Москва; обл. Московская</t>
  </si>
  <si>
    <t>59,611</t>
  </si>
  <si>
    <t>2271750</t>
  </si>
  <si>
    <t>Воробьева</t>
  </si>
  <si>
    <t>Вероника</t>
  </si>
  <si>
    <t>Алексеевна</t>
  </si>
  <si>
    <t>Бригантина-14</t>
  </si>
  <si>
    <t>58,889</t>
  </si>
  <si>
    <t>2289289</t>
  </si>
  <si>
    <t>Полетаева</t>
  </si>
  <si>
    <t>Полина</t>
  </si>
  <si>
    <t>Статус-16</t>
  </si>
  <si>
    <t>53,611</t>
  </si>
  <si>
    <t>1081507</t>
  </si>
  <si>
    <t>Лаврова</t>
  </si>
  <si>
    <t>Добрыня-18</t>
  </si>
  <si>
    <t>42,556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</si>
</sst>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2000000}"/>
    <cellStyle name="Normal" xfId="1" xr:uid="{00000000-0005-0000-0000-000000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19" totalsRowShown="0" headerRowDxfId="47" tableBorderDxfId="46">
  <autoFilter ref="A2:AT19" xr:uid="{00000000-0009-0000-0100-000001000000}"/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9"/>
  <sheetViews>
    <sheetView tabSelected="1"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P3" sqref="AP3"/>
    </sheetView>
  </sheetViews>
  <sheetFormatPr baseColWidth="10" defaultColWidth="8.83203125" defaultRowHeight="15" x14ac:dyDescent="0.2"/>
  <cols>
    <col min="1" max="1" width="8.5" customWidth="1"/>
    <col min="2" max="2" width="9.1640625" customWidth="1"/>
    <col min="3" max="3" width="12.83203125" customWidth="1"/>
    <col min="4" max="5" width="18.5" customWidth="1"/>
    <col min="6" max="6" width="23" customWidth="1"/>
    <col min="7" max="7" width="17.33203125" customWidth="1"/>
    <col min="8" max="9" width="15.5" customWidth="1"/>
    <col min="10" max="10" width="7.6640625" customWidth="1"/>
    <col min="11" max="11" width="18.6640625" customWidth="1"/>
    <col min="12" max="12" width="32.5" style="2" customWidth="1"/>
    <col min="13" max="13" width="17.6640625" customWidth="1"/>
    <col min="14" max="14" width="38" style="2" customWidth="1"/>
    <col min="15" max="15" width="17.6640625" customWidth="1"/>
    <col min="16" max="16" width="15.1640625" customWidth="1"/>
    <col min="17" max="17" width="25.5" style="1" hidden="1" customWidth="1"/>
    <col min="18" max="18" width="26.5" customWidth="1"/>
    <col min="19" max="19" width="26.1640625" customWidth="1"/>
    <col min="20" max="20" width="10" customWidth="1"/>
    <col min="21" max="21" width="23" customWidth="1"/>
    <col min="22" max="22" width="20.5" customWidth="1"/>
    <col min="23" max="23" width="15" hidden="1" customWidth="1"/>
    <col min="24" max="24" width="20" hidden="1" customWidth="1"/>
    <col min="25" max="25" width="25.33203125" style="1" hidden="1" customWidth="1"/>
    <col min="26" max="26" width="40.5" hidden="1" customWidth="1"/>
    <col min="27" max="27" width="27" hidden="1" customWidth="1"/>
    <col min="28" max="28" width="15" hidden="1" customWidth="1"/>
    <col min="29" max="30" width="19" hidden="1" customWidth="1"/>
    <col min="31" max="31" width="16" hidden="1" customWidth="1"/>
    <col min="32" max="32" width="27.83203125" style="1" customWidth="1"/>
    <col min="33" max="33" width="16.5" customWidth="1"/>
    <col min="34" max="34" width="22.33203125" hidden="1" customWidth="1"/>
    <col min="35" max="39" width="29.33203125" customWidth="1"/>
    <col min="40" max="40" width="21.33203125" customWidth="1"/>
    <col min="41" max="41" width="14.83203125" customWidth="1"/>
    <col min="42" max="42" width="29.83203125" customWidth="1"/>
    <col min="43" max="43" width="48.6640625" customWidth="1"/>
    <col min="44" max="44" width="45.5" style="2" customWidth="1"/>
    <col min="45" max="45" width="15.5" customWidth="1"/>
    <col min="46" max="46" width="13" customWidth="1"/>
  </cols>
  <sheetData>
    <row r="1" spans="1:46" ht="14" customHeight="1" thickBo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1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2" t="s">
        <v>2</v>
      </c>
      <c r="AJ1" s="13"/>
      <c r="AK1" s="13"/>
      <c r="AL1" s="13"/>
      <c r="AM1" s="14"/>
      <c r="AN1" s="6" t="s">
        <v>3</v>
      </c>
      <c r="AO1" s="7"/>
      <c r="AP1" s="7"/>
      <c r="AQ1" s="7"/>
      <c r="AR1" s="7"/>
      <c r="AS1" s="7"/>
      <c r="AT1" s="8"/>
    </row>
    <row r="2" spans="1:46" ht="85" customHeight="1" thickBot="1" x14ac:dyDescent="0.25">
      <c r="A2" s="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  <c r="N2" s="16" t="s">
        <v>17</v>
      </c>
      <c r="O2" s="16" t="s">
        <v>18</v>
      </c>
      <c r="P2" s="17" t="s">
        <v>19</v>
      </c>
      <c r="Q2" s="18" t="s">
        <v>20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9" t="s">
        <v>35</v>
      </c>
      <c r="AG2" s="19" t="s">
        <v>36</v>
      </c>
      <c r="AH2" s="17" t="s">
        <v>37</v>
      </c>
      <c r="AI2" s="20" t="s">
        <v>38</v>
      </c>
      <c r="AJ2" s="17" t="s">
        <v>39</v>
      </c>
      <c r="AK2" s="21" t="s">
        <v>40</v>
      </c>
      <c r="AL2" s="22" t="s">
        <v>41</v>
      </c>
      <c r="AM2" s="22" t="s">
        <v>42</v>
      </c>
      <c r="AN2" s="23" t="s">
        <v>43</v>
      </c>
      <c r="AO2" s="16" t="s">
        <v>44</v>
      </c>
      <c r="AP2" s="16" t="s">
        <v>45</v>
      </c>
      <c r="AQ2" s="16" t="s">
        <v>46</v>
      </c>
      <c r="AR2" s="16" t="s">
        <v>47</v>
      </c>
      <c r="AS2" s="16" t="s">
        <v>48</v>
      </c>
      <c r="AT2" s="24" t="s">
        <v>49</v>
      </c>
    </row>
    <row r="3" spans="1:46" ht="64" x14ac:dyDescent="0.2">
      <c r="A3" s="3">
        <f>ROW(Таблица1[[#This Row],[№ п/п]])-2</f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40932</v>
      </c>
      <c r="H3" s="25">
        <v>14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62</v>
      </c>
      <c r="S3" s="25" t="s">
        <v>63</v>
      </c>
      <c r="T3" s="27" t="s">
        <v>64</v>
      </c>
      <c r="U3" s="27" t="s">
        <v>65</v>
      </c>
      <c r="V3" s="25">
        <v>2056684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66</v>
      </c>
      <c r="AG3" s="25">
        <v>1</v>
      </c>
      <c r="AH3" s="25"/>
      <c r="AI3" s="25" t="s">
        <v>56</v>
      </c>
      <c r="AJ3" s="26">
        <v>45456</v>
      </c>
      <c r="AK3" s="25" t="s">
        <v>56</v>
      </c>
      <c r="AL3" s="26">
        <v>45456</v>
      </c>
      <c r="AM3" s="26">
        <v>46917</v>
      </c>
      <c r="AN3" s="25">
        <v>99566</v>
      </c>
      <c r="AO3" s="25">
        <v>747886</v>
      </c>
      <c r="AP3" s="25" t="s">
        <v>67</v>
      </c>
      <c r="AQ3" s="25" t="s">
        <v>68</v>
      </c>
      <c r="AR3" s="25" t="s">
        <v>69</v>
      </c>
      <c r="AS3" s="28">
        <v>46137</v>
      </c>
      <c r="AT3" s="28">
        <v>46137</v>
      </c>
    </row>
    <row r="4" spans="1:46" ht="64" x14ac:dyDescent="0.2">
      <c r="A4" s="3">
        <f>ROW(Таблица1[[#This Row],[№ п/п]])-2</f>
        <v>2</v>
      </c>
      <c r="B4" s="25" t="s">
        <v>70</v>
      </c>
      <c r="C4" s="25" t="s">
        <v>51</v>
      </c>
      <c r="D4" s="25" t="s">
        <v>71</v>
      </c>
      <c r="E4" s="25" t="s">
        <v>72</v>
      </c>
      <c r="F4" s="25" t="s">
        <v>73</v>
      </c>
      <c r="G4" s="26">
        <v>41480</v>
      </c>
      <c r="H4" s="25">
        <v>12</v>
      </c>
      <c r="I4" s="25" t="s">
        <v>55</v>
      </c>
      <c r="J4" s="25">
        <v>38</v>
      </c>
      <c r="K4" s="25" t="s">
        <v>74</v>
      </c>
      <c r="L4" s="25" t="s">
        <v>75</v>
      </c>
      <c r="M4" s="25" t="s">
        <v>76</v>
      </c>
      <c r="N4" s="25" t="s">
        <v>59</v>
      </c>
      <c r="O4" s="25" t="s">
        <v>60</v>
      </c>
      <c r="P4" s="25" t="s">
        <v>61</v>
      </c>
      <c r="Q4" s="27"/>
      <c r="R4" s="25" t="s">
        <v>62</v>
      </c>
      <c r="S4" s="25" t="s">
        <v>63</v>
      </c>
      <c r="T4" s="27" t="s">
        <v>64</v>
      </c>
      <c r="U4" s="27" t="s">
        <v>77</v>
      </c>
      <c r="V4" s="25">
        <v>2056684</v>
      </c>
      <c r="W4" s="25"/>
      <c r="X4" s="25"/>
      <c r="Y4" s="27"/>
      <c r="Z4" s="25"/>
      <c r="AA4" s="25"/>
      <c r="AB4" s="25"/>
      <c r="AC4" s="25"/>
      <c r="AD4" s="25"/>
      <c r="AE4" s="25"/>
      <c r="AF4" s="27" t="s">
        <v>78</v>
      </c>
      <c r="AG4" s="25">
        <v>2</v>
      </c>
      <c r="AH4" s="25"/>
      <c r="AI4" s="25" t="s">
        <v>74</v>
      </c>
      <c r="AJ4" s="26">
        <v>46091</v>
      </c>
      <c r="AK4" s="25" t="s">
        <v>74</v>
      </c>
      <c r="AL4" s="26">
        <v>46091</v>
      </c>
      <c r="AM4" s="26">
        <v>46822</v>
      </c>
      <c r="AN4" s="25">
        <v>99566</v>
      </c>
      <c r="AO4" s="25">
        <v>747886</v>
      </c>
      <c r="AP4" s="25" t="s">
        <v>67</v>
      </c>
      <c r="AQ4" s="25" t="s">
        <v>68</v>
      </c>
      <c r="AR4" s="25" t="s">
        <v>69</v>
      </c>
      <c r="AS4" s="28">
        <v>46137</v>
      </c>
      <c r="AT4" s="28">
        <v>46137</v>
      </c>
    </row>
    <row r="5" spans="1:46" ht="64" x14ac:dyDescent="0.2">
      <c r="A5" s="4">
        <f>ROW(Таблица1[[#This Row],[№ п/п]])-2</f>
        <v>3</v>
      </c>
      <c r="B5" s="25" t="s">
        <v>79</v>
      </c>
      <c r="C5" s="25" t="s">
        <v>51</v>
      </c>
      <c r="D5" s="25" t="s">
        <v>80</v>
      </c>
      <c r="E5" s="25" t="s">
        <v>81</v>
      </c>
      <c r="F5" s="25" t="s">
        <v>82</v>
      </c>
      <c r="G5" s="26">
        <v>41223</v>
      </c>
      <c r="H5" s="25">
        <v>13</v>
      </c>
      <c r="I5" s="25" t="s">
        <v>55</v>
      </c>
      <c r="J5" s="25">
        <v>38</v>
      </c>
      <c r="K5" s="25" t="s">
        <v>83</v>
      </c>
      <c r="L5" s="25" t="s">
        <v>84</v>
      </c>
      <c r="M5" s="25" t="s">
        <v>85</v>
      </c>
      <c r="N5" s="25" t="s">
        <v>59</v>
      </c>
      <c r="O5" s="25" t="s">
        <v>60</v>
      </c>
      <c r="P5" s="25" t="s">
        <v>61</v>
      </c>
      <c r="Q5" s="27"/>
      <c r="R5" s="25" t="s">
        <v>62</v>
      </c>
      <c r="S5" s="25" t="s">
        <v>63</v>
      </c>
      <c r="T5" s="27" t="s">
        <v>64</v>
      </c>
      <c r="U5" s="27" t="s">
        <v>86</v>
      </c>
      <c r="V5" s="25">
        <v>2056684</v>
      </c>
      <c r="W5" s="25"/>
      <c r="X5" s="25"/>
      <c r="Y5" s="27"/>
      <c r="Z5" s="25"/>
      <c r="AA5" s="25"/>
      <c r="AB5" s="25"/>
      <c r="AC5" s="25"/>
      <c r="AD5" s="25"/>
      <c r="AE5" s="25"/>
      <c r="AF5" s="27" t="s">
        <v>87</v>
      </c>
      <c r="AG5" s="25">
        <v>3</v>
      </c>
      <c r="AH5" s="25"/>
      <c r="AI5" s="25" t="s">
        <v>83</v>
      </c>
      <c r="AJ5" s="26">
        <v>45456</v>
      </c>
      <c r="AK5" s="25" t="s">
        <v>83</v>
      </c>
      <c r="AL5" s="26">
        <v>45456</v>
      </c>
      <c r="AM5" s="26">
        <v>46917</v>
      </c>
      <c r="AN5" s="25">
        <v>99566</v>
      </c>
      <c r="AO5" s="25">
        <v>747886</v>
      </c>
      <c r="AP5" s="25" t="s">
        <v>67</v>
      </c>
      <c r="AQ5" s="25" t="s">
        <v>68</v>
      </c>
      <c r="AR5" s="25" t="s">
        <v>69</v>
      </c>
      <c r="AS5" s="28">
        <v>46137</v>
      </c>
      <c r="AT5" s="28">
        <v>46137</v>
      </c>
    </row>
    <row r="6" spans="1:46" ht="64" x14ac:dyDescent="0.2">
      <c r="A6" s="15">
        <f>ROW(Таблица1[[#This Row],[№ п/п]])-2</f>
        <v>4</v>
      </c>
      <c r="B6" s="25">
        <v>1664679</v>
      </c>
      <c r="C6" s="25" t="s">
        <v>88</v>
      </c>
      <c r="D6" s="25" t="s">
        <v>89</v>
      </c>
      <c r="E6" s="25" t="s">
        <v>90</v>
      </c>
      <c r="F6" s="25" t="s">
        <v>91</v>
      </c>
      <c r="G6" s="26">
        <v>41592</v>
      </c>
      <c r="H6" s="25">
        <v>12</v>
      </c>
      <c r="I6" s="25" t="s">
        <v>55</v>
      </c>
      <c r="J6" s="25">
        <v>38</v>
      </c>
      <c r="K6" s="25" t="s">
        <v>56</v>
      </c>
      <c r="L6" s="25" t="s">
        <v>84</v>
      </c>
      <c r="M6" s="25" t="s">
        <v>85</v>
      </c>
      <c r="N6" s="25" t="s">
        <v>59</v>
      </c>
      <c r="O6" s="25" t="s">
        <v>60</v>
      </c>
      <c r="P6" s="25" t="s">
        <v>61</v>
      </c>
      <c r="Q6" s="27"/>
      <c r="R6" s="25" t="s">
        <v>62</v>
      </c>
      <c r="S6" s="25" t="s">
        <v>63</v>
      </c>
      <c r="T6" s="27" t="s">
        <v>64</v>
      </c>
      <c r="U6" s="27" t="s">
        <v>92</v>
      </c>
      <c r="V6" s="25">
        <v>2056684</v>
      </c>
      <c r="W6" s="25"/>
      <c r="X6" s="25"/>
      <c r="Y6" s="27"/>
      <c r="Z6" s="25"/>
      <c r="AA6" s="25"/>
      <c r="AB6" s="25"/>
      <c r="AC6" s="25"/>
      <c r="AD6" s="25"/>
      <c r="AE6" s="25"/>
      <c r="AF6" s="27" t="s">
        <v>93</v>
      </c>
      <c r="AG6" s="25">
        <v>4</v>
      </c>
      <c r="AH6" s="25"/>
      <c r="AI6" s="25" t="s">
        <v>56</v>
      </c>
      <c r="AJ6" s="26">
        <v>45960</v>
      </c>
      <c r="AK6" s="25" t="s">
        <v>56</v>
      </c>
      <c r="AL6" s="26">
        <v>45960</v>
      </c>
      <c r="AM6" s="26">
        <v>46690</v>
      </c>
      <c r="AN6" s="25">
        <v>99566</v>
      </c>
      <c r="AO6" s="25">
        <v>747886</v>
      </c>
      <c r="AP6" s="25" t="s">
        <v>67</v>
      </c>
      <c r="AQ6" s="25" t="s">
        <v>68</v>
      </c>
      <c r="AR6" s="25" t="s">
        <v>69</v>
      </c>
      <c r="AS6" s="28">
        <v>46137</v>
      </c>
      <c r="AT6" s="28">
        <v>46137</v>
      </c>
    </row>
    <row r="7" spans="1:46" ht="64" x14ac:dyDescent="0.2">
      <c r="A7" s="15">
        <f>ROW(Таблица1[[#This Row],[№ п/п]])-2</f>
        <v>5</v>
      </c>
      <c r="B7" s="25" t="s">
        <v>94</v>
      </c>
      <c r="C7" s="25" t="s">
        <v>51</v>
      </c>
      <c r="D7" s="25" t="s">
        <v>95</v>
      </c>
      <c r="E7" s="25" t="s">
        <v>96</v>
      </c>
      <c r="F7" s="25" t="s">
        <v>97</v>
      </c>
      <c r="G7" s="26">
        <v>41243</v>
      </c>
      <c r="H7" s="25">
        <v>13</v>
      </c>
      <c r="I7" s="25" t="s">
        <v>55</v>
      </c>
      <c r="J7" s="25">
        <v>38</v>
      </c>
      <c r="K7" s="25" t="s">
        <v>98</v>
      </c>
      <c r="L7" s="25" t="s">
        <v>99</v>
      </c>
      <c r="M7" s="25" t="s">
        <v>100</v>
      </c>
      <c r="N7" s="25" t="s">
        <v>59</v>
      </c>
      <c r="O7" s="25" t="s">
        <v>60</v>
      </c>
      <c r="P7" s="25" t="s">
        <v>61</v>
      </c>
      <c r="Q7" s="27"/>
      <c r="R7" s="25" t="s">
        <v>62</v>
      </c>
      <c r="S7" s="25" t="s">
        <v>63</v>
      </c>
      <c r="T7" s="27" t="s">
        <v>64</v>
      </c>
      <c r="U7" s="27" t="s">
        <v>101</v>
      </c>
      <c r="V7" s="25">
        <v>2056684</v>
      </c>
      <c r="W7" s="25"/>
      <c r="X7" s="25"/>
      <c r="Y7" s="27"/>
      <c r="Z7" s="25"/>
      <c r="AA7" s="25"/>
      <c r="AB7" s="25"/>
      <c r="AC7" s="25"/>
      <c r="AD7" s="25"/>
      <c r="AE7" s="25"/>
      <c r="AF7" s="27" t="s">
        <v>102</v>
      </c>
      <c r="AG7" s="25">
        <v>5</v>
      </c>
      <c r="AH7" s="25"/>
      <c r="AI7" s="25" t="s">
        <v>98</v>
      </c>
      <c r="AJ7" s="26">
        <v>45783</v>
      </c>
      <c r="AK7" s="25" t="s">
        <v>98</v>
      </c>
      <c r="AL7" s="26">
        <v>45783</v>
      </c>
      <c r="AM7" s="26">
        <v>46513</v>
      </c>
      <c r="AN7" s="25">
        <v>99566</v>
      </c>
      <c r="AO7" s="25">
        <v>747886</v>
      </c>
      <c r="AP7" s="25" t="s">
        <v>67</v>
      </c>
      <c r="AQ7" s="25" t="s">
        <v>68</v>
      </c>
      <c r="AR7" s="25" t="s">
        <v>69</v>
      </c>
      <c r="AS7" s="28">
        <v>46137</v>
      </c>
      <c r="AT7" s="28">
        <v>46137</v>
      </c>
    </row>
    <row r="8" spans="1:46" ht="64" x14ac:dyDescent="0.2">
      <c r="A8" s="15">
        <f>ROW(Таблица1[[#This Row],[№ п/п]])-2</f>
        <v>6</v>
      </c>
      <c r="B8" s="25" t="s">
        <v>103</v>
      </c>
      <c r="C8" s="25" t="s">
        <v>51</v>
      </c>
      <c r="D8" s="25" t="s">
        <v>104</v>
      </c>
      <c r="E8" s="25" t="s">
        <v>105</v>
      </c>
      <c r="F8" s="25" t="s">
        <v>106</v>
      </c>
      <c r="G8" s="26">
        <v>41093</v>
      </c>
      <c r="H8" s="25">
        <v>13</v>
      </c>
      <c r="I8" s="25" t="s">
        <v>55</v>
      </c>
      <c r="J8" s="25">
        <v>38</v>
      </c>
      <c r="K8" s="25" t="s">
        <v>74</v>
      </c>
      <c r="L8" s="25" t="s">
        <v>75</v>
      </c>
      <c r="M8" s="25" t="s">
        <v>76</v>
      </c>
      <c r="N8" s="25" t="s">
        <v>59</v>
      </c>
      <c r="O8" s="25" t="s">
        <v>60</v>
      </c>
      <c r="P8" s="25" t="s">
        <v>61</v>
      </c>
      <c r="Q8" s="27"/>
      <c r="R8" s="25" t="s">
        <v>62</v>
      </c>
      <c r="S8" s="25" t="s">
        <v>63</v>
      </c>
      <c r="T8" s="27" t="s">
        <v>64</v>
      </c>
      <c r="U8" s="27" t="s">
        <v>107</v>
      </c>
      <c r="V8" s="25">
        <v>2056684</v>
      </c>
      <c r="W8" s="25"/>
      <c r="X8" s="25"/>
      <c r="Y8" s="27"/>
      <c r="Z8" s="25"/>
      <c r="AA8" s="25"/>
      <c r="AB8" s="25"/>
      <c r="AC8" s="25"/>
      <c r="AD8" s="25"/>
      <c r="AE8" s="25"/>
      <c r="AF8" s="27" t="s">
        <v>108</v>
      </c>
      <c r="AG8" s="25">
        <v>6</v>
      </c>
      <c r="AH8" s="25"/>
      <c r="AI8" s="25" t="s">
        <v>74</v>
      </c>
      <c r="AJ8" s="26">
        <v>45905</v>
      </c>
      <c r="AK8" s="25" t="s">
        <v>74</v>
      </c>
      <c r="AL8" s="26">
        <v>45905</v>
      </c>
      <c r="AM8" s="26">
        <v>46635</v>
      </c>
      <c r="AN8" s="25">
        <v>99566</v>
      </c>
      <c r="AO8" s="25">
        <v>747886</v>
      </c>
      <c r="AP8" s="25" t="s">
        <v>67</v>
      </c>
      <c r="AQ8" s="25" t="s">
        <v>68</v>
      </c>
      <c r="AR8" s="25" t="s">
        <v>69</v>
      </c>
      <c r="AS8" s="28">
        <v>46137</v>
      </c>
      <c r="AT8" s="28">
        <v>46137</v>
      </c>
    </row>
    <row r="9" spans="1:46" ht="64" x14ac:dyDescent="0.2">
      <c r="A9" s="15">
        <f>ROW(Таблица1[[#This Row],[№ п/п]])-2</f>
        <v>7</v>
      </c>
      <c r="B9" s="25" t="s">
        <v>109</v>
      </c>
      <c r="C9" s="25" t="s">
        <v>51</v>
      </c>
      <c r="D9" s="25" t="s">
        <v>110</v>
      </c>
      <c r="E9" s="25" t="s">
        <v>111</v>
      </c>
      <c r="F9" s="25" t="s">
        <v>112</v>
      </c>
      <c r="G9" s="26">
        <v>41005</v>
      </c>
      <c r="H9" s="25">
        <v>14</v>
      </c>
      <c r="I9" s="25" t="s">
        <v>55</v>
      </c>
      <c r="J9" s="25">
        <v>38</v>
      </c>
      <c r="K9" s="25" t="s">
        <v>113</v>
      </c>
      <c r="L9" s="25" t="s">
        <v>114</v>
      </c>
      <c r="M9" s="25" t="s">
        <v>115</v>
      </c>
      <c r="N9" s="25" t="s">
        <v>59</v>
      </c>
      <c r="O9" s="25" t="s">
        <v>60</v>
      </c>
      <c r="P9" s="25" t="s">
        <v>61</v>
      </c>
      <c r="Q9" s="27"/>
      <c r="R9" s="25" t="s">
        <v>62</v>
      </c>
      <c r="S9" s="25" t="s">
        <v>63</v>
      </c>
      <c r="T9" s="27" t="s">
        <v>64</v>
      </c>
      <c r="U9" s="27" t="s">
        <v>116</v>
      </c>
      <c r="V9" s="25">
        <v>2056684</v>
      </c>
      <c r="W9" s="25"/>
      <c r="X9" s="25"/>
      <c r="Y9" s="27"/>
      <c r="Z9" s="25"/>
      <c r="AA9" s="25"/>
      <c r="AB9" s="25"/>
      <c r="AC9" s="25"/>
      <c r="AD9" s="25"/>
      <c r="AE9" s="25"/>
      <c r="AF9" s="27" t="s">
        <v>117</v>
      </c>
      <c r="AG9" s="25">
        <v>7</v>
      </c>
      <c r="AH9" s="25"/>
      <c r="AI9" s="25"/>
      <c r="AJ9" s="25"/>
      <c r="AK9" s="25"/>
      <c r="AL9" s="25"/>
      <c r="AM9" s="25"/>
      <c r="AN9" s="25">
        <v>99566</v>
      </c>
      <c r="AO9" s="25">
        <v>747886</v>
      </c>
      <c r="AP9" s="25" t="s">
        <v>67</v>
      </c>
      <c r="AQ9" s="25" t="s">
        <v>68</v>
      </c>
      <c r="AR9" s="25" t="s">
        <v>69</v>
      </c>
      <c r="AS9" s="28">
        <v>46137</v>
      </c>
      <c r="AT9" s="28">
        <v>46137</v>
      </c>
    </row>
    <row r="10" spans="1:46" ht="64" x14ac:dyDescent="0.2">
      <c r="A10" s="15">
        <f>ROW(Таблица1[[#This Row],[№ п/п]])-2</f>
        <v>8</v>
      </c>
      <c r="B10" s="25" t="s">
        <v>118</v>
      </c>
      <c r="C10" s="25" t="s">
        <v>51</v>
      </c>
      <c r="D10" s="25" t="s">
        <v>119</v>
      </c>
      <c r="E10" s="25" t="s">
        <v>120</v>
      </c>
      <c r="F10" s="25" t="s">
        <v>121</v>
      </c>
      <c r="G10" s="26">
        <v>41041</v>
      </c>
      <c r="H10" s="25">
        <v>13</v>
      </c>
      <c r="I10" s="25" t="s">
        <v>55</v>
      </c>
      <c r="J10" s="25">
        <v>38</v>
      </c>
      <c r="K10" s="25" t="s">
        <v>74</v>
      </c>
      <c r="L10" s="25" t="s">
        <v>75</v>
      </c>
      <c r="M10" s="25" t="s">
        <v>76</v>
      </c>
      <c r="N10" s="25" t="s">
        <v>59</v>
      </c>
      <c r="O10" s="25" t="s">
        <v>60</v>
      </c>
      <c r="P10" s="25" t="s">
        <v>61</v>
      </c>
      <c r="Q10" s="27"/>
      <c r="R10" s="25" t="s">
        <v>62</v>
      </c>
      <c r="S10" s="25" t="s">
        <v>63</v>
      </c>
      <c r="T10" s="27" t="s">
        <v>64</v>
      </c>
      <c r="U10" s="27" t="s">
        <v>122</v>
      </c>
      <c r="V10" s="25">
        <v>2056684</v>
      </c>
      <c r="W10" s="25"/>
      <c r="X10" s="25"/>
      <c r="Y10" s="27"/>
      <c r="Z10" s="25"/>
      <c r="AA10" s="25"/>
      <c r="AB10" s="25"/>
      <c r="AC10" s="25"/>
      <c r="AD10" s="25"/>
      <c r="AE10" s="25"/>
      <c r="AF10" s="27" t="s">
        <v>123</v>
      </c>
      <c r="AG10" s="25">
        <v>8</v>
      </c>
      <c r="AH10" s="25"/>
      <c r="AI10" s="25" t="s">
        <v>74</v>
      </c>
      <c r="AJ10" s="26">
        <v>45762</v>
      </c>
      <c r="AK10" s="25" t="s">
        <v>74</v>
      </c>
      <c r="AL10" s="26">
        <v>45762</v>
      </c>
      <c r="AM10" s="26">
        <v>46492</v>
      </c>
      <c r="AN10" s="25">
        <v>99566</v>
      </c>
      <c r="AO10" s="25">
        <v>747886</v>
      </c>
      <c r="AP10" s="25" t="s">
        <v>67</v>
      </c>
      <c r="AQ10" s="25" t="s">
        <v>68</v>
      </c>
      <c r="AR10" s="25" t="s">
        <v>69</v>
      </c>
      <c r="AS10" s="28">
        <v>46137</v>
      </c>
      <c r="AT10" s="28">
        <v>46137</v>
      </c>
    </row>
    <row r="11" spans="1:46" ht="64" x14ac:dyDescent="0.2">
      <c r="A11" s="15">
        <f>ROW(Таблица1[[#This Row],[№ п/п]])-2</f>
        <v>9</v>
      </c>
      <c r="B11" s="25" t="s">
        <v>124</v>
      </c>
      <c r="C11" s="25" t="s">
        <v>51</v>
      </c>
      <c r="D11" s="25" t="s">
        <v>125</v>
      </c>
      <c r="E11" s="25" t="s">
        <v>126</v>
      </c>
      <c r="F11" s="25" t="s">
        <v>127</v>
      </c>
      <c r="G11" s="26">
        <v>41247</v>
      </c>
      <c r="H11" s="25">
        <v>13</v>
      </c>
      <c r="I11" s="25" t="s">
        <v>55</v>
      </c>
      <c r="J11" s="25">
        <v>38</v>
      </c>
      <c r="K11" s="25" t="s">
        <v>98</v>
      </c>
      <c r="L11" s="25" t="s">
        <v>114</v>
      </c>
      <c r="M11" s="25" t="s">
        <v>115</v>
      </c>
      <c r="N11" s="25" t="s">
        <v>59</v>
      </c>
      <c r="O11" s="25" t="s">
        <v>60</v>
      </c>
      <c r="P11" s="25" t="s">
        <v>61</v>
      </c>
      <c r="Q11" s="27"/>
      <c r="R11" s="25" t="s">
        <v>62</v>
      </c>
      <c r="S11" s="25" t="s">
        <v>63</v>
      </c>
      <c r="T11" s="27" t="s">
        <v>64</v>
      </c>
      <c r="U11" s="27" t="s">
        <v>128</v>
      </c>
      <c r="V11" s="25">
        <v>2056684</v>
      </c>
      <c r="W11" s="25"/>
      <c r="X11" s="25"/>
      <c r="Y11" s="27"/>
      <c r="Z11" s="25"/>
      <c r="AA11" s="25"/>
      <c r="AB11" s="25"/>
      <c r="AC11" s="25"/>
      <c r="AD11" s="25"/>
      <c r="AE11" s="25"/>
      <c r="AF11" s="27" t="s">
        <v>129</v>
      </c>
      <c r="AG11" s="25">
        <v>9</v>
      </c>
      <c r="AH11" s="25"/>
      <c r="AI11" s="25" t="s">
        <v>98</v>
      </c>
      <c r="AJ11" s="26">
        <v>46007</v>
      </c>
      <c r="AK11" s="25" t="s">
        <v>130</v>
      </c>
      <c r="AL11" s="26">
        <v>46157</v>
      </c>
      <c r="AM11" s="26">
        <v>46888</v>
      </c>
      <c r="AN11" s="25">
        <v>99566</v>
      </c>
      <c r="AO11" s="25">
        <v>747886</v>
      </c>
      <c r="AP11" s="25" t="s">
        <v>67</v>
      </c>
      <c r="AQ11" s="25" t="s">
        <v>68</v>
      </c>
      <c r="AR11" s="25" t="s">
        <v>69</v>
      </c>
      <c r="AS11" s="28">
        <v>46137</v>
      </c>
      <c r="AT11" s="28">
        <v>46137</v>
      </c>
    </row>
    <row r="12" spans="1:46" ht="64" x14ac:dyDescent="0.2">
      <c r="A12" s="15">
        <f>ROW(Таблица1[[#This Row],[№ п/п]])-2</f>
        <v>10</v>
      </c>
      <c r="B12" s="25" t="s">
        <v>131</v>
      </c>
      <c r="C12" s="25" t="s">
        <v>51</v>
      </c>
      <c r="D12" s="25" t="s">
        <v>132</v>
      </c>
      <c r="E12" s="25" t="s">
        <v>133</v>
      </c>
      <c r="F12" s="25" t="s">
        <v>121</v>
      </c>
      <c r="G12" s="26">
        <v>41225</v>
      </c>
      <c r="H12" s="25">
        <v>13</v>
      </c>
      <c r="I12" s="25" t="s">
        <v>55</v>
      </c>
      <c r="J12" s="25">
        <v>38</v>
      </c>
      <c r="K12" s="25" t="s">
        <v>113</v>
      </c>
      <c r="L12" s="25" t="s">
        <v>114</v>
      </c>
      <c r="M12" s="25" t="s">
        <v>115</v>
      </c>
      <c r="N12" s="25" t="s">
        <v>59</v>
      </c>
      <c r="O12" s="25" t="s">
        <v>60</v>
      </c>
      <c r="P12" s="25" t="s">
        <v>61</v>
      </c>
      <c r="Q12" s="27"/>
      <c r="R12" s="25" t="s">
        <v>62</v>
      </c>
      <c r="S12" s="25" t="s">
        <v>63</v>
      </c>
      <c r="T12" s="27" t="s">
        <v>64</v>
      </c>
      <c r="U12" s="27" t="s">
        <v>128</v>
      </c>
      <c r="V12" s="25">
        <v>2056684</v>
      </c>
      <c r="W12" s="25"/>
      <c r="X12" s="25"/>
      <c r="Y12" s="27"/>
      <c r="Z12" s="25"/>
      <c r="AA12" s="25"/>
      <c r="AB12" s="25"/>
      <c r="AC12" s="25"/>
      <c r="AD12" s="25"/>
      <c r="AE12" s="25"/>
      <c r="AF12" s="27" t="s">
        <v>134</v>
      </c>
      <c r="AG12" s="25"/>
      <c r="AH12" s="25"/>
      <c r="AI12" s="25"/>
      <c r="AJ12" s="25"/>
      <c r="AK12" s="25"/>
      <c r="AL12" s="25"/>
      <c r="AM12" s="25"/>
      <c r="AN12" s="25">
        <v>99566</v>
      </c>
      <c r="AO12" s="25">
        <v>747886</v>
      </c>
      <c r="AP12" s="25" t="s">
        <v>67</v>
      </c>
      <c r="AQ12" s="25" t="s">
        <v>68</v>
      </c>
      <c r="AR12" s="25" t="s">
        <v>69</v>
      </c>
      <c r="AS12" s="28">
        <v>46137</v>
      </c>
      <c r="AT12" s="28">
        <v>46137</v>
      </c>
    </row>
    <row r="13" spans="1:46" ht="64" x14ac:dyDescent="0.2">
      <c r="A13" s="15">
        <f>ROW(Таблица1[[#This Row],[№ п/п]])-2</f>
        <v>11</v>
      </c>
      <c r="B13" s="25" t="s">
        <v>135</v>
      </c>
      <c r="C13" s="25" t="s">
        <v>51</v>
      </c>
      <c r="D13" s="25" t="s">
        <v>136</v>
      </c>
      <c r="E13" s="25" t="s">
        <v>137</v>
      </c>
      <c r="F13" s="25" t="s">
        <v>138</v>
      </c>
      <c r="G13" s="26">
        <v>39482</v>
      </c>
      <c r="H13" s="25">
        <v>18</v>
      </c>
      <c r="I13" s="25" t="s">
        <v>55</v>
      </c>
      <c r="J13" s="25">
        <v>38</v>
      </c>
      <c r="K13" s="25" t="s">
        <v>139</v>
      </c>
      <c r="L13" s="25" t="s">
        <v>57</v>
      </c>
      <c r="M13" s="25" t="s">
        <v>58</v>
      </c>
      <c r="N13" s="25" t="s">
        <v>59</v>
      </c>
      <c r="O13" s="25" t="s">
        <v>60</v>
      </c>
      <c r="P13" s="25" t="s">
        <v>61</v>
      </c>
      <c r="Q13" s="27"/>
      <c r="R13" s="25" t="s">
        <v>140</v>
      </c>
      <c r="S13" s="25" t="s">
        <v>141</v>
      </c>
      <c r="T13" s="27" t="s">
        <v>142</v>
      </c>
      <c r="U13" s="27" t="s">
        <v>143</v>
      </c>
      <c r="V13" s="25">
        <v>2526233</v>
      </c>
      <c r="W13" s="25"/>
      <c r="X13" s="25"/>
      <c r="Y13" s="27"/>
      <c r="Z13" s="25"/>
      <c r="AA13" s="25"/>
      <c r="AB13" s="25"/>
      <c r="AC13" s="25"/>
      <c r="AD13" s="25"/>
      <c r="AE13" s="25"/>
      <c r="AF13" s="27" t="s">
        <v>144</v>
      </c>
      <c r="AG13" s="25">
        <v>1</v>
      </c>
      <c r="AH13" s="25"/>
      <c r="AI13" s="25" t="s">
        <v>139</v>
      </c>
      <c r="AJ13" s="26">
        <v>45898</v>
      </c>
      <c r="AK13" s="25" t="s">
        <v>139</v>
      </c>
      <c r="AL13" s="26">
        <v>45898</v>
      </c>
      <c r="AM13" s="26">
        <v>46994</v>
      </c>
      <c r="AN13" s="25">
        <v>99566</v>
      </c>
      <c r="AO13" s="25">
        <v>747886</v>
      </c>
      <c r="AP13" s="25" t="s">
        <v>67</v>
      </c>
      <c r="AQ13" s="25" t="s">
        <v>68</v>
      </c>
      <c r="AR13" s="25" t="s">
        <v>69</v>
      </c>
      <c r="AS13" s="28">
        <v>46137</v>
      </c>
      <c r="AT13" s="28">
        <v>46137</v>
      </c>
    </row>
    <row r="14" spans="1:46" ht="64" x14ac:dyDescent="0.2">
      <c r="A14" s="15">
        <f>ROW(Таблица1[[#This Row],[№ п/п]])-2</f>
        <v>12</v>
      </c>
      <c r="B14" s="25" t="s">
        <v>135</v>
      </c>
      <c r="C14" s="25" t="s">
        <v>51</v>
      </c>
      <c r="D14" s="25" t="s">
        <v>136</v>
      </c>
      <c r="E14" s="25" t="s">
        <v>137</v>
      </c>
      <c r="F14" s="25" t="s">
        <v>138</v>
      </c>
      <c r="G14" s="26">
        <v>39482</v>
      </c>
      <c r="H14" s="25">
        <v>18</v>
      </c>
      <c r="I14" s="25" t="s">
        <v>55</v>
      </c>
      <c r="J14" s="25">
        <v>38</v>
      </c>
      <c r="K14" s="25" t="s">
        <v>139</v>
      </c>
      <c r="L14" s="25" t="s">
        <v>57</v>
      </c>
      <c r="M14" s="25" t="s">
        <v>58</v>
      </c>
      <c r="N14" s="25" t="s">
        <v>59</v>
      </c>
      <c r="O14" s="25" t="s">
        <v>60</v>
      </c>
      <c r="P14" s="25" t="s">
        <v>61</v>
      </c>
      <c r="Q14" s="27"/>
      <c r="R14" s="25" t="s">
        <v>140</v>
      </c>
      <c r="S14" s="25" t="s">
        <v>141</v>
      </c>
      <c r="T14" s="27" t="s">
        <v>142</v>
      </c>
      <c r="U14" s="27" t="s">
        <v>145</v>
      </c>
      <c r="V14" s="25">
        <v>2526233</v>
      </c>
      <c r="W14" s="25"/>
      <c r="X14" s="25"/>
      <c r="Y14" s="27"/>
      <c r="Z14" s="25"/>
      <c r="AA14" s="25"/>
      <c r="AB14" s="25"/>
      <c r="AC14" s="25"/>
      <c r="AD14" s="25"/>
      <c r="AE14" s="25"/>
      <c r="AF14" s="27" t="s">
        <v>146</v>
      </c>
      <c r="AG14" s="25">
        <v>2</v>
      </c>
      <c r="AH14" s="25"/>
      <c r="AI14" s="25" t="s">
        <v>139</v>
      </c>
      <c r="AJ14" s="26">
        <v>45898</v>
      </c>
      <c r="AK14" s="25" t="s">
        <v>139</v>
      </c>
      <c r="AL14" s="26">
        <v>45898</v>
      </c>
      <c r="AM14" s="26">
        <v>46994</v>
      </c>
      <c r="AN14" s="25">
        <v>99566</v>
      </c>
      <c r="AO14" s="25">
        <v>747886</v>
      </c>
      <c r="AP14" s="25" t="s">
        <v>67</v>
      </c>
      <c r="AQ14" s="25" t="s">
        <v>68</v>
      </c>
      <c r="AR14" s="25" t="s">
        <v>69</v>
      </c>
      <c r="AS14" s="28">
        <v>46137</v>
      </c>
      <c r="AT14" s="28">
        <v>46137</v>
      </c>
    </row>
    <row r="15" spans="1:46" ht="64" x14ac:dyDescent="0.2">
      <c r="A15" s="15">
        <f>ROW(Таблица1[[#This Row],[№ п/п]])-2</f>
        <v>13</v>
      </c>
      <c r="B15" s="25" t="s">
        <v>147</v>
      </c>
      <c r="C15" s="25" t="s">
        <v>51</v>
      </c>
      <c r="D15" s="25" t="s">
        <v>148</v>
      </c>
      <c r="E15" s="25" t="s">
        <v>111</v>
      </c>
      <c r="F15" s="25" t="s">
        <v>54</v>
      </c>
      <c r="G15" s="26">
        <v>40296</v>
      </c>
      <c r="H15" s="25">
        <v>15</v>
      </c>
      <c r="I15" s="25" t="s">
        <v>55</v>
      </c>
      <c r="J15" s="25">
        <v>38</v>
      </c>
      <c r="K15" s="25" t="s">
        <v>56</v>
      </c>
      <c r="L15" s="25" t="s">
        <v>149</v>
      </c>
      <c r="M15" s="25" t="s">
        <v>150</v>
      </c>
      <c r="N15" s="25" t="s">
        <v>59</v>
      </c>
      <c r="O15" s="25" t="s">
        <v>60</v>
      </c>
      <c r="P15" s="25" t="s">
        <v>61</v>
      </c>
      <c r="Q15" s="27"/>
      <c r="R15" s="25" t="s">
        <v>140</v>
      </c>
      <c r="S15" s="25" t="s">
        <v>141</v>
      </c>
      <c r="T15" s="27" t="s">
        <v>142</v>
      </c>
      <c r="U15" s="27" t="s">
        <v>151</v>
      </c>
      <c r="V15" s="25">
        <v>2526233</v>
      </c>
      <c r="W15" s="25"/>
      <c r="X15" s="25"/>
      <c r="Y15" s="27"/>
      <c r="Z15" s="25"/>
      <c r="AA15" s="25"/>
      <c r="AB15" s="25"/>
      <c r="AC15" s="25"/>
      <c r="AD15" s="25"/>
      <c r="AE15" s="25"/>
      <c r="AF15" s="27" t="s">
        <v>152</v>
      </c>
      <c r="AG15" s="25">
        <v>3</v>
      </c>
      <c r="AH15" s="25"/>
      <c r="AI15" s="25" t="s">
        <v>56</v>
      </c>
      <c r="AJ15" s="26">
        <v>46098</v>
      </c>
      <c r="AK15" s="25" t="s">
        <v>56</v>
      </c>
      <c r="AL15" s="26">
        <v>46098</v>
      </c>
      <c r="AM15" s="26">
        <v>46829</v>
      </c>
      <c r="AN15" s="25">
        <v>99566</v>
      </c>
      <c r="AO15" s="25">
        <v>747886</v>
      </c>
      <c r="AP15" s="25" t="s">
        <v>67</v>
      </c>
      <c r="AQ15" s="25" t="s">
        <v>68</v>
      </c>
      <c r="AR15" s="25" t="s">
        <v>69</v>
      </c>
      <c r="AS15" s="28">
        <v>46137</v>
      </c>
      <c r="AT15" s="28">
        <v>46137</v>
      </c>
    </row>
    <row r="16" spans="1:46" ht="64" x14ac:dyDescent="0.2">
      <c r="A16" s="15">
        <f>ROW(Таблица1[[#This Row],[№ п/п]])-2</f>
        <v>14</v>
      </c>
      <c r="B16" s="25" t="s">
        <v>153</v>
      </c>
      <c r="C16" s="25" t="s">
        <v>51</v>
      </c>
      <c r="D16" s="25" t="s">
        <v>154</v>
      </c>
      <c r="E16" s="25" t="s">
        <v>155</v>
      </c>
      <c r="F16" s="25" t="s">
        <v>121</v>
      </c>
      <c r="G16" s="26">
        <v>40829</v>
      </c>
      <c r="H16" s="25">
        <v>14</v>
      </c>
      <c r="I16" s="25" t="s">
        <v>55</v>
      </c>
      <c r="J16" s="25">
        <v>38</v>
      </c>
      <c r="K16" s="25" t="s">
        <v>56</v>
      </c>
      <c r="L16" s="25" t="s">
        <v>75</v>
      </c>
      <c r="M16" s="25" t="s">
        <v>76</v>
      </c>
      <c r="N16" s="25" t="s">
        <v>59</v>
      </c>
      <c r="O16" s="25" t="s">
        <v>60</v>
      </c>
      <c r="P16" s="25" t="s">
        <v>156</v>
      </c>
      <c r="Q16" s="27"/>
      <c r="R16" s="25" t="s">
        <v>140</v>
      </c>
      <c r="S16" s="25" t="s">
        <v>141</v>
      </c>
      <c r="T16" s="27" t="s">
        <v>142</v>
      </c>
      <c r="U16" s="27" t="s">
        <v>107</v>
      </c>
      <c r="V16" s="25">
        <v>2526233</v>
      </c>
      <c r="W16" s="25"/>
      <c r="X16" s="25"/>
      <c r="Y16" s="27"/>
      <c r="Z16" s="25"/>
      <c r="AA16" s="25"/>
      <c r="AB16" s="25"/>
      <c r="AC16" s="25"/>
      <c r="AD16" s="25"/>
      <c r="AE16" s="25"/>
      <c r="AF16" s="27" t="s">
        <v>157</v>
      </c>
      <c r="AG16" s="25">
        <v>4</v>
      </c>
      <c r="AH16" s="25"/>
      <c r="AI16" s="25" t="s">
        <v>56</v>
      </c>
      <c r="AJ16" s="26">
        <v>45926</v>
      </c>
      <c r="AK16" s="25" t="s">
        <v>56</v>
      </c>
      <c r="AL16" s="26">
        <v>45926</v>
      </c>
      <c r="AM16" s="26">
        <v>46656</v>
      </c>
      <c r="AN16" s="25">
        <v>99566</v>
      </c>
      <c r="AO16" s="25">
        <v>747886</v>
      </c>
      <c r="AP16" s="25" t="s">
        <v>67</v>
      </c>
      <c r="AQ16" s="25" t="s">
        <v>68</v>
      </c>
      <c r="AR16" s="25" t="s">
        <v>69</v>
      </c>
      <c r="AS16" s="28">
        <v>46137</v>
      </c>
      <c r="AT16" s="28">
        <v>46137</v>
      </c>
    </row>
    <row r="17" spans="1:46" ht="64" x14ac:dyDescent="0.2">
      <c r="A17" s="15">
        <f>ROW(Таблица1[[#This Row],[№ п/п]])-2</f>
        <v>15</v>
      </c>
      <c r="B17" s="25" t="s">
        <v>158</v>
      </c>
      <c r="C17" s="25" t="s">
        <v>51</v>
      </c>
      <c r="D17" s="25" t="s">
        <v>159</v>
      </c>
      <c r="E17" s="25" t="s">
        <v>160</v>
      </c>
      <c r="F17" s="25" t="s">
        <v>161</v>
      </c>
      <c r="G17" s="26">
        <v>41136</v>
      </c>
      <c r="H17" s="25">
        <v>13</v>
      </c>
      <c r="I17" s="25" t="s">
        <v>55</v>
      </c>
      <c r="J17" s="25">
        <v>38</v>
      </c>
      <c r="K17" s="25" t="s">
        <v>74</v>
      </c>
      <c r="L17" s="25" t="s">
        <v>149</v>
      </c>
      <c r="M17" s="25" t="s">
        <v>150</v>
      </c>
      <c r="N17" s="25" t="s">
        <v>59</v>
      </c>
      <c r="O17" s="25" t="s">
        <v>60</v>
      </c>
      <c r="P17" s="25" t="s">
        <v>61</v>
      </c>
      <c r="Q17" s="27"/>
      <c r="R17" s="25" t="s">
        <v>140</v>
      </c>
      <c r="S17" s="25" t="s">
        <v>141</v>
      </c>
      <c r="T17" s="27" t="s">
        <v>142</v>
      </c>
      <c r="U17" s="27" t="s">
        <v>162</v>
      </c>
      <c r="V17" s="25">
        <v>2526233</v>
      </c>
      <c r="W17" s="25"/>
      <c r="X17" s="25"/>
      <c r="Y17" s="27"/>
      <c r="Z17" s="25"/>
      <c r="AA17" s="25"/>
      <c r="AB17" s="25"/>
      <c r="AC17" s="25"/>
      <c r="AD17" s="25"/>
      <c r="AE17" s="25"/>
      <c r="AF17" s="27" t="s">
        <v>163</v>
      </c>
      <c r="AG17" s="25">
        <v>5</v>
      </c>
      <c r="AH17" s="25"/>
      <c r="AI17" s="25" t="s">
        <v>74</v>
      </c>
      <c r="AJ17" s="26">
        <v>45736</v>
      </c>
      <c r="AK17" s="25" t="s">
        <v>74</v>
      </c>
      <c r="AL17" s="26">
        <v>45736</v>
      </c>
      <c r="AM17" s="26">
        <v>46466</v>
      </c>
      <c r="AN17" s="25">
        <v>99566</v>
      </c>
      <c r="AO17" s="25">
        <v>747886</v>
      </c>
      <c r="AP17" s="25" t="s">
        <v>67</v>
      </c>
      <c r="AQ17" s="25" t="s">
        <v>68</v>
      </c>
      <c r="AR17" s="25" t="s">
        <v>69</v>
      </c>
      <c r="AS17" s="28">
        <v>46137</v>
      </c>
      <c r="AT17" s="28">
        <v>46137</v>
      </c>
    </row>
    <row r="18" spans="1:46" ht="64" x14ac:dyDescent="0.2">
      <c r="A18" s="15">
        <f>ROW(Таблица1[[#This Row],[№ п/п]])-2</f>
        <v>16</v>
      </c>
      <c r="B18" s="25" t="s">
        <v>164</v>
      </c>
      <c r="C18" s="25" t="s">
        <v>51</v>
      </c>
      <c r="D18" s="25" t="s">
        <v>165</v>
      </c>
      <c r="E18" s="25" t="s">
        <v>166</v>
      </c>
      <c r="F18" s="25" t="s">
        <v>121</v>
      </c>
      <c r="G18" s="26">
        <v>39859</v>
      </c>
      <c r="H18" s="25">
        <v>17</v>
      </c>
      <c r="I18" s="25" t="s">
        <v>55</v>
      </c>
      <c r="J18" s="25">
        <v>38</v>
      </c>
      <c r="K18" s="25" t="s">
        <v>56</v>
      </c>
      <c r="L18" s="25" t="s">
        <v>149</v>
      </c>
      <c r="M18" s="25" t="s">
        <v>150</v>
      </c>
      <c r="N18" s="25" t="s">
        <v>59</v>
      </c>
      <c r="O18" s="25" t="s">
        <v>60</v>
      </c>
      <c r="P18" s="25" t="s">
        <v>61</v>
      </c>
      <c r="Q18" s="27"/>
      <c r="R18" s="25" t="s">
        <v>140</v>
      </c>
      <c r="S18" s="25" t="s">
        <v>141</v>
      </c>
      <c r="T18" s="27" t="s">
        <v>142</v>
      </c>
      <c r="U18" s="27" t="s">
        <v>167</v>
      </c>
      <c r="V18" s="25">
        <v>2526233</v>
      </c>
      <c r="W18" s="25"/>
      <c r="X18" s="25"/>
      <c r="Y18" s="27"/>
      <c r="Z18" s="25"/>
      <c r="AA18" s="25"/>
      <c r="AB18" s="25"/>
      <c r="AC18" s="25"/>
      <c r="AD18" s="25"/>
      <c r="AE18" s="25"/>
      <c r="AF18" s="27" t="s">
        <v>168</v>
      </c>
      <c r="AG18" s="25">
        <v>6</v>
      </c>
      <c r="AH18" s="25"/>
      <c r="AI18" s="25" t="s">
        <v>56</v>
      </c>
      <c r="AJ18" s="26">
        <v>46059</v>
      </c>
      <c r="AK18" s="25" t="s">
        <v>56</v>
      </c>
      <c r="AL18" s="26">
        <v>46059</v>
      </c>
      <c r="AM18" s="26">
        <v>46789</v>
      </c>
      <c r="AN18" s="25">
        <v>99566</v>
      </c>
      <c r="AO18" s="25">
        <v>747886</v>
      </c>
      <c r="AP18" s="25" t="s">
        <v>67</v>
      </c>
      <c r="AQ18" s="25" t="s">
        <v>68</v>
      </c>
      <c r="AR18" s="25" t="s">
        <v>69</v>
      </c>
      <c r="AS18" s="28">
        <v>46137</v>
      </c>
      <c r="AT18" s="28">
        <v>46137</v>
      </c>
    </row>
    <row r="19" spans="1:46" ht="64" x14ac:dyDescent="0.2">
      <c r="A19" s="15">
        <f>ROW(Таблица1[[#This Row],[№ п/п]])-2</f>
        <v>17</v>
      </c>
      <c r="B19" s="25" t="s">
        <v>169</v>
      </c>
      <c r="C19" s="25" t="s">
        <v>51</v>
      </c>
      <c r="D19" s="25" t="s">
        <v>170</v>
      </c>
      <c r="E19" s="25" t="s">
        <v>160</v>
      </c>
      <c r="F19" s="25" t="s">
        <v>161</v>
      </c>
      <c r="G19" s="26">
        <v>40120</v>
      </c>
      <c r="H19" s="25">
        <v>16</v>
      </c>
      <c r="I19" s="25" t="s">
        <v>55</v>
      </c>
      <c r="J19" s="25">
        <v>38</v>
      </c>
      <c r="K19" s="25" t="s">
        <v>56</v>
      </c>
      <c r="L19" s="25" t="s">
        <v>149</v>
      </c>
      <c r="M19" s="25" t="s">
        <v>150</v>
      </c>
      <c r="N19" s="25" t="s">
        <v>59</v>
      </c>
      <c r="O19" s="25" t="s">
        <v>60</v>
      </c>
      <c r="P19" s="25" t="s">
        <v>156</v>
      </c>
      <c r="Q19" s="27"/>
      <c r="R19" s="25" t="s">
        <v>140</v>
      </c>
      <c r="S19" s="25" t="s">
        <v>141</v>
      </c>
      <c r="T19" s="27" t="s">
        <v>142</v>
      </c>
      <c r="U19" s="27" t="s">
        <v>171</v>
      </c>
      <c r="V19" s="25">
        <v>2526233</v>
      </c>
      <c r="W19" s="25"/>
      <c r="X19" s="25"/>
      <c r="Y19" s="27"/>
      <c r="Z19" s="25"/>
      <c r="AA19" s="25"/>
      <c r="AB19" s="25"/>
      <c r="AC19" s="25"/>
      <c r="AD19" s="25"/>
      <c r="AE19" s="25"/>
      <c r="AF19" s="27" t="s">
        <v>172</v>
      </c>
      <c r="AG19" s="25">
        <v>7</v>
      </c>
      <c r="AH19" s="25"/>
      <c r="AI19" s="25" t="s">
        <v>56</v>
      </c>
      <c r="AJ19" s="26">
        <v>46134</v>
      </c>
      <c r="AK19" s="25" t="s">
        <v>56</v>
      </c>
      <c r="AL19" s="26">
        <v>46134</v>
      </c>
      <c r="AM19" s="26">
        <v>46865</v>
      </c>
      <c r="AN19" s="25">
        <v>99566</v>
      </c>
      <c r="AO19" s="25">
        <v>747886</v>
      </c>
      <c r="AP19" s="25" t="s">
        <v>67</v>
      </c>
      <c r="AQ19" s="25" t="s">
        <v>68</v>
      </c>
      <c r="AR19" s="25" t="s">
        <v>69</v>
      </c>
      <c r="AS19" s="28">
        <v>46137</v>
      </c>
      <c r="AT19" s="28">
        <v>46137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a146</cp:lastModifiedBy>
  <cp:revision>21</cp:revision>
  <dcterms:created xsi:type="dcterms:W3CDTF">2022-08-25T10:36:56Z</dcterms:created>
  <dcterms:modified xsi:type="dcterms:W3CDTF">2026-06-16T14:58:05Z</dcterms:modified>
  <dc:language>ru-RU</dc:language>
</cp:coreProperties>
</file>